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MAKI~3.001\AppData\Local\Temp\36\SQLSRV\directum\"/>
    </mc:Choice>
  </mc:AlternateContent>
  <bookViews>
    <workbookView xWindow="-120" yWindow="-120" windowWidth="20730" windowHeight="11160" tabRatio="842" firstSheet="1" activeTab="2"/>
  </bookViews>
  <sheets>
    <sheet name="машинные расписания (будни)" sheetId="11" r:id="rId1"/>
    <sheet name="поостановочное (будни)" sheetId="12" r:id="rId2"/>
    <sheet name="поостановочное (воскресенье)" sheetId="9" r:id="rId3"/>
    <sheet name="поостановочное (суббота)" sheetId="8" r:id="rId4"/>
  </sheets>
  <definedNames>
    <definedName name="_xlnm.Print_Area" localSheetId="0">'машинные расписания (будни)'!$A$1:$BM$97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2" l="1"/>
  <c r="BB90" i="11"/>
  <c r="P89" i="11"/>
  <c r="BB88" i="11"/>
  <c r="AO88" i="11"/>
  <c r="AB88" i="11"/>
  <c r="O88" i="11"/>
  <c r="A88" i="11"/>
  <c r="BB87" i="11"/>
  <c r="AP87" i="11"/>
  <c r="AO87" i="11"/>
  <c r="AC87" i="11"/>
  <c r="AB87" i="11"/>
  <c r="P87" i="11"/>
  <c r="O87" i="11"/>
  <c r="B87" i="11"/>
  <c r="A87" i="11"/>
  <c r="AO86" i="11"/>
  <c r="AB86" i="11"/>
  <c r="O86" i="11"/>
  <c r="A86" i="11"/>
  <c r="BB85" i="11"/>
  <c r="AP85" i="11"/>
  <c r="AO85" i="11"/>
  <c r="AB85" i="11"/>
  <c r="P85" i="11"/>
  <c r="O85" i="11"/>
  <c r="B85" i="11"/>
  <c r="A85" i="11"/>
  <c r="BB84" i="11"/>
  <c r="AO84" i="11"/>
  <c r="AB84" i="11"/>
  <c r="O84" i="11"/>
  <c r="A84" i="11"/>
  <c r="BB83" i="11"/>
  <c r="AO83" i="11"/>
  <c r="AB83" i="11"/>
  <c r="O83" i="11"/>
  <c r="B83" i="11"/>
  <c r="A83" i="11"/>
  <c r="BB82" i="11"/>
  <c r="AO82" i="11"/>
  <c r="AB82" i="11"/>
  <c r="O82" i="11"/>
  <c r="A82" i="11"/>
  <c r="BB81" i="11"/>
  <c r="AO81" i="11"/>
  <c r="AB81" i="11"/>
  <c r="O81" i="11"/>
  <c r="A81" i="11"/>
  <c r="BB80" i="11"/>
  <c r="AO80" i="11"/>
  <c r="AB80" i="11"/>
  <c r="O80" i="11"/>
  <c r="A80" i="11"/>
  <c r="BB79" i="11"/>
  <c r="AP79" i="11"/>
  <c r="AO79" i="11"/>
  <c r="AC79" i="11"/>
  <c r="AB79" i="11"/>
  <c r="O79" i="11"/>
  <c r="A79" i="11"/>
  <c r="BB78" i="11"/>
  <c r="AO78" i="11"/>
  <c r="AB78" i="11"/>
  <c r="O78" i="11"/>
  <c r="A78" i="11"/>
  <c r="BB77" i="11"/>
  <c r="AO77" i="11"/>
  <c r="AB77" i="11"/>
  <c r="P77" i="11"/>
  <c r="O77" i="11"/>
  <c r="B77" i="11"/>
  <c r="A77" i="11"/>
  <c r="AO76" i="11"/>
  <c r="AB76" i="11"/>
  <c r="O76" i="11"/>
  <c r="A76" i="11"/>
  <c r="BB75" i="11"/>
  <c r="AO75" i="11"/>
  <c r="AB75" i="11"/>
  <c r="O75" i="11"/>
  <c r="A75" i="11"/>
  <c r="BB74" i="11"/>
  <c r="AO74" i="11"/>
  <c r="AB74" i="11"/>
  <c r="O74" i="11"/>
  <c r="A74" i="11"/>
  <c r="BB73" i="11"/>
  <c r="AO73" i="11"/>
  <c r="AB73" i="11"/>
  <c r="O73" i="11"/>
  <c r="A73" i="11"/>
  <c r="BB72" i="11"/>
  <c r="AO72" i="11"/>
  <c r="AB72" i="11"/>
  <c r="O72" i="11"/>
  <c r="A72" i="11"/>
  <c r="BB71" i="11"/>
  <c r="AO71" i="11"/>
  <c r="AB71" i="11"/>
  <c r="O71" i="11"/>
  <c r="A71" i="11"/>
  <c r="BB70" i="11"/>
  <c r="AO70" i="11"/>
  <c r="AB70" i="11"/>
  <c r="O70" i="11"/>
  <c r="A70" i="11"/>
  <c r="BB69" i="11"/>
  <c r="AP69" i="11"/>
  <c r="AO69" i="11"/>
  <c r="AC69" i="11"/>
  <c r="AB69" i="11"/>
  <c r="P69" i="11"/>
  <c r="O69" i="11"/>
  <c r="B69" i="11"/>
  <c r="A69" i="11"/>
  <c r="BB68" i="11"/>
  <c r="AO68" i="11"/>
  <c r="AB68" i="11"/>
  <c r="O68" i="11"/>
  <c r="A68" i="11"/>
  <c r="BB67" i="11"/>
  <c r="AO67" i="11"/>
  <c r="AB67" i="11"/>
  <c r="O67" i="11"/>
  <c r="A67" i="11"/>
  <c r="BB66" i="11"/>
  <c r="AO66" i="11"/>
  <c r="AB66" i="11"/>
  <c r="O66" i="11"/>
  <c r="A66" i="11"/>
  <c r="BB65" i="11"/>
  <c r="AO65" i="11"/>
  <c r="AB65" i="11"/>
  <c r="O65" i="11"/>
  <c r="A65" i="11"/>
  <c r="BB64" i="11"/>
  <c r="AO64" i="11"/>
  <c r="AB64" i="11"/>
  <c r="O64" i="11"/>
  <c r="A64" i="11"/>
  <c r="BB63" i="11"/>
  <c r="AO63" i="11"/>
  <c r="AB63" i="11"/>
  <c r="O63" i="11"/>
  <c r="A63" i="11"/>
  <c r="BB62" i="11"/>
  <c r="AO62" i="11"/>
  <c r="AB62" i="11"/>
  <c r="O62" i="11"/>
  <c r="A62" i="11"/>
  <c r="BB61" i="11"/>
  <c r="AP61" i="11"/>
  <c r="AO61" i="11"/>
  <c r="AB61" i="11"/>
  <c r="O61" i="11"/>
  <c r="A61" i="11"/>
  <c r="BB60" i="11"/>
  <c r="AO60" i="11"/>
  <c r="AB60" i="11"/>
  <c r="O60" i="11"/>
  <c r="A60" i="11"/>
  <c r="BC59" i="11"/>
  <c r="BC61" i="11" s="1"/>
  <c r="BC63" i="11" s="1"/>
  <c r="AP59" i="11"/>
  <c r="AC59" i="11"/>
  <c r="AC61" i="11" s="1"/>
  <c r="P59" i="11"/>
  <c r="B59" i="11"/>
  <c r="B61" i="11" s="1"/>
  <c r="AT56" i="11"/>
  <c r="AR56" i="11"/>
  <c r="AG56" i="11"/>
  <c r="AI56" i="11" s="1"/>
  <c r="AE56" i="11"/>
  <c r="T56" i="11"/>
  <c r="V56" i="11" s="1"/>
  <c r="R56" i="11"/>
  <c r="F56" i="11"/>
  <c r="D56" i="11"/>
  <c r="BG55" i="11"/>
  <c r="BE55" i="11"/>
  <c r="AT55" i="11"/>
  <c r="AR55" i="11"/>
  <c r="AM55" i="11"/>
  <c r="AL55" i="11"/>
  <c r="AG55" i="11"/>
  <c r="AE55" i="11"/>
  <c r="V55" i="11"/>
  <c r="T55" i="11"/>
  <c r="R55" i="11"/>
  <c r="F55" i="11"/>
  <c r="D55" i="11"/>
  <c r="BE53" i="11"/>
  <c r="AR53" i="11"/>
  <c r="AE53" i="11"/>
  <c r="R53" i="11"/>
  <c r="D53" i="11"/>
  <c r="BE52" i="11"/>
  <c r="AR52" i="11"/>
  <c r="AE52" i="11"/>
  <c r="R52" i="11"/>
  <c r="D52" i="11"/>
  <c r="BC41" i="11"/>
  <c r="AP41" i="11"/>
  <c r="AC41" i="11"/>
  <c r="P41" i="11"/>
  <c r="B41" i="11"/>
  <c r="BB40" i="11"/>
  <c r="AO40" i="11"/>
  <c r="AB40" i="11"/>
  <c r="O40" i="11"/>
  <c r="A40" i="11"/>
  <c r="BC39" i="11"/>
  <c r="BB39" i="11"/>
  <c r="AP39" i="11"/>
  <c r="AO39" i="11"/>
  <c r="AC39" i="11"/>
  <c r="AB39" i="11"/>
  <c r="P39" i="11"/>
  <c r="O39" i="11"/>
  <c r="B39" i="11"/>
  <c r="A39" i="11"/>
  <c r="BB38" i="11"/>
  <c r="AO38" i="11"/>
  <c r="AB38" i="11"/>
  <c r="O38" i="11"/>
  <c r="A38" i="11"/>
  <c r="BC37" i="11"/>
  <c r="BB37" i="11"/>
  <c r="AP37" i="11"/>
  <c r="AO37" i="11"/>
  <c r="AC37" i="11"/>
  <c r="AB37" i="11"/>
  <c r="P37" i="11"/>
  <c r="O37" i="11"/>
  <c r="B37" i="11"/>
  <c r="A37" i="11"/>
  <c r="BB36" i="11"/>
  <c r="AO36" i="11"/>
  <c r="AB36" i="11"/>
  <c r="O36" i="11"/>
  <c r="A36" i="11"/>
  <c r="BB35" i="11"/>
  <c r="AO35" i="11"/>
  <c r="AB35" i="11"/>
  <c r="P35" i="11"/>
  <c r="O35" i="11"/>
  <c r="A35" i="11"/>
  <c r="BB34" i="11"/>
  <c r="AO34" i="11"/>
  <c r="AB34" i="11"/>
  <c r="Z34" i="11"/>
  <c r="O34" i="11" s="1"/>
  <c r="A34" i="11"/>
  <c r="BB33" i="11"/>
  <c r="AO33" i="11"/>
  <c r="AB33" i="11"/>
  <c r="O33" i="11"/>
  <c r="A33" i="11"/>
  <c r="AO32" i="11"/>
  <c r="AB32" i="11"/>
  <c r="O32" i="11"/>
  <c r="A32" i="11"/>
  <c r="BC31" i="11"/>
  <c r="BB31" i="11"/>
  <c r="AO31" i="11"/>
  <c r="AC31" i="11"/>
  <c r="AB31" i="11"/>
  <c r="O31" i="11"/>
  <c r="A31" i="11"/>
  <c r="BB30" i="11"/>
  <c r="AO30" i="11"/>
  <c r="AB30" i="11"/>
  <c r="O30" i="11"/>
  <c r="A30" i="11"/>
  <c r="BB29" i="11"/>
  <c r="AO29" i="11"/>
  <c r="AB29" i="11"/>
  <c r="O29" i="11"/>
  <c r="B29" i="11"/>
  <c r="A29" i="11"/>
  <c r="BB28" i="11"/>
  <c r="AO28" i="11"/>
  <c r="AB28" i="11"/>
  <c r="O28" i="11"/>
  <c r="A28" i="11"/>
  <c r="BB27" i="11"/>
  <c r="AP27" i="11"/>
  <c r="AO27" i="11"/>
  <c r="AB27" i="11"/>
  <c r="P27" i="11"/>
  <c r="O27" i="11"/>
  <c r="A27" i="11"/>
  <c r="BB26" i="11"/>
  <c r="AO26" i="11"/>
  <c r="AB26" i="11"/>
  <c r="O26" i="11"/>
  <c r="A26" i="11"/>
  <c r="BB25" i="11"/>
  <c r="AO25" i="11"/>
  <c r="AB25" i="11"/>
  <c r="O25" i="11"/>
  <c r="A25" i="11"/>
  <c r="BB24" i="11"/>
  <c r="AO24" i="11"/>
  <c r="AB24" i="11"/>
  <c r="O24" i="11"/>
  <c r="A24" i="11"/>
  <c r="BB23" i="11"/>
  <c r="AO23" i="11"/>
  <c r="AB23" i="11"/>
  <c r="O23" i="11"/>
  <c r="A23" i="11"/>
  <c r="BB22" i="11"/>
  <c r="AO22" i="11"/>
  <c r="AB22" i="11"/>
  <c r="O22" i="11"/>
  <c r="A22" i="11"/>
  <c r="BC21" i="11"/>
  <c r="BB21" i="11"/>
  <c r="AO21" i="11"/>
  <c r="AC21" i="11"/>
  <c r="AB21" i="11"/>
  <c r="O21" i="11"/>
  <c r="A21" i="11"/>
  <c r="BB20" i="11"/>
  <c r="AO20" i="11"/>
  <c r="AB20" i="11"/>
  <c r="O20" i="11"/>
  <c r="A20" i="11"/>
  <c r="BB19" i="11"/>
  <c r="AP19" i="11"/>
  <c r="AO19" i="11"/>
  <c r="AB19" i="11"/>
  <c r="P19" i="11"/>
  <c r="O19" i="11"/>
  <c r="B19" i="11"/>
  <c r="A19" i="11"/>
  <c r="BB18" i="11"/>
  <c r="AO18" i="11"/>
  <c r="AB18" i="11"/>
  <c r="O18" i="11"/>
  <c r="A18" i="11"/>
  <c r="BB17" i="11"/>
  <c r="AO17" i="11"/>
  <c r="AB17" i="11"/>
  <c r="O17" i="11"/>
  <c r="A17" i="11"/>
  <c r="BB16" i="11"/>
  <c r="AO16" i="11"/>
  <c r="AB16" i="11"/>
  <c r="O16" i="11"/>
  <c r="A16" i="11"/>
  <c r="BB15" i="11"/>
  <c r="AO15" i="11"/>
  <c r="AB15" i="11"/>
  <c r="O15" i="11"/>
  <c r="A15" i="11"/>
  <c r="BB14" i="11"/>
  <c r="AO14" i="11"/>
  <c r="AB14" i="11"/>
  <c r="O14" i="11"/>
  <c r="A14" i="11"/>
  <c r="BB13" i="11"/>
  <c r="AO13" i="11"/>
  <c r="AC13" i="11"/>
  <c r="AB13" i="11"/>
  <c r="O13" i="11"/>
  <c r="A13" i="11"/>
  <c r="BB12" i="11"/>
  <c r="AO12" i="11"/>
  <c r="AB12" i="11"/>
  <c r="O12" i="11"/>
  <c r="A12" i="11"/>
  <c r="BC11" i="11"/>
  <c r="AP11" i="11"/>
  <c r="AC11" i="11"/>
  <c r="P11" i="11"/>
  <c r="B11" i="11"/>
  <c r="BG8" i="11"/>
  <c r="BE8" i="11"/>
  <c r="BI8" i="11" s="1"/>
  <c r="AT8" i="11"/>
  <c r="AR8" i="11"/>
  <c r="AG8" i="11"/>
  <c r="AE8" i="11"/>
  <c r="AI8" i="11" s="1"/>
  <c r="T8" i="11"/>
  <c r="R8" i="11"/>
  <c r="F8" i="11"/>
  <c r="D8" i="11"/>
  <c r="H8" i="11" s="1"/>
  <c r="BG7" i="11"/>
  <c r="BE7" i="11"/>
  <c r="AT7" i="11"/>
  <c r="AR7" i="11"/>
  <c r="AV7" i="11" s="1"/>
  <c r="AG7" i="11"/>
  <c r="AE7" i="11"/>
  <c r="T7" i="11"/>
  <c r="R7" i="11"/>
  <c r="F7" i="11"/>
  <c r="D7" i="11"/>
  <c r="BE5" i="11"/>
  <c r="AR5" i="11"/>
  <c r="AE5" i="11"/>
  <c r="D5" i="11"/>
  <c r="BE4" i="11"/>
  <c r="AR4" i="11"/>
  <c r="AE4" i="11"/>
  <c r="R4" i="11"/>
  <c r="D4" i="11"/>
  <c r="BI55" i="11" l="1"/>
  <c r="V7" i="11"/>
  <c r="AV56" i="11"/>
  <c r="H55" i="11"/>
  <c r="H7" i="11"/>
  <c r="AI7" i="11"/>
  <c r="BI7" i="11"/>
  <c r="V8" i="11"/>
  <c r="AV8" i="11"/>
  <c r="AI55" i="11"/>
  <c r="AV55" i="11"/>
  <c r="AK55" i="11"/>
  <c r="H56" i="11"/>
  <c r="BC65" i="11"/>
  <c r="BC67" i="11" s="1"/>
  <c r="P13" i="11"/>
  <c r="BC13" i="11"/>
  <c r="AC63" i="11"/>
  <c r="AC65" i="11" s="1"/>
  <c r="AC15" i="11"/>
  <c r="R5" i="11"/>
  <c r="P61" i="11"/>
  <c r="B63" i="11"/>
  <c r="B65" i="11" s="1"/>
  <c r="AP63" i="11"/>
  <c r="AP65" i="11" s="1"/>
  <c r="AP67" i="11" s="1"/>
  <c r="BC15" i="11"/>
  <c r="B13" i="11"/>
  <c r="AP13" i="11"/>
  <c r="BC69" i="11" l="1"/>
  <c r="BC71" i="11" s="1"/>
  <c r="AP71" i="11"/>
  <c r="AP73" i="11" s="1"/>
  <c r="AP15" i="11"/>
  <c r="AC17" i="11"/>
  <c r="B15" i="11"/>
  <c r="B17" i="11" s="1"/>
  <c r="P15" i="11"/>
  <c r="B67" i="11"/>
  <c r="B71" i="11" s="1"/>
  <c r="AC67" i="11"/>
  <c r="P63" i="11"/>
  <c r="BC17" i="11"/>
  <c r="AP75" i="11" l="1"/>
  <c r="B73" i="11"/>
  <c r="B75" i="11"/>
  <c r="AP17" i="11"/>
  <c r="P65" i="11"/>
  <c r="AC71" i="11"/>
  <c r="AC19" i="11"/>
  <c r="AC23" i="11" s="1"/>
  <c r="B21" i="11"/>
  <c r="BC75" i="11"/>
  <c r="BC73" i="11"/>
  <c r="BC77" i="11"/>
  <c r="BC79" i="11" s="1"/>
  <c r="P67" i="11"/>
  <c r="BC19" i="11"/>
  <c r="P71" i="11"/>
  <c r="AP77" i="11"/>
  <c r="AP81" i="11" s="1"/>
  <c r="AP83" i="11" s="1"/>
  <c r="P17" i="11"/>
  <c r="P21" i="11" s="1"/>
  <c r="B79" i="11" l="1"/>
  <c r="B81" i="11" s="1"/>
  <c r="AC25" i="11"/>
  <c r="AC27" i="11"/>
  <c r="AC29" i="11" s="1"/>
  <c r="AC33" i="11" s="1"/>
  <c r="BC81" i="11"/>
  <c r="BC83" i="11" s="1"/>
  <c r="P73" i="11"/>
  <c r="P23" i="11"/>
  <c r="P25" i="11" s="1"/>
  <c r="B23" i="11"/>
  <c r="B25" i="11" s="1"/>
  <c r="P75" i="11"/>
  <c r="BC23" i="11"/>
  <c r="BC25" i="11" s="1"/>
  <c r="AC73" i="11"/>
  <c r="AP21" i="11"/>
  <c r="P29" i="11" l="1"/>
  <c r="P31" i="11"/>
  <c r="BC87" i="11"/>
  <c r="BC85" i="11"/>
  <c r="BC89" i="11" s="1"/>
  <c r="AC35" i="11"/>
  <c r="BC27" i="11"/>
  <c r="BC29" i="11" s="1"/>
  <c r="BC33" i="11" s="1"/>
  <c r="BC35" i="11" s="1"/>
  <c r="P79" i="11"/>
  <c r="P81" i="11" s="1"/>
  <c r="P83" i="11" s="1"/>
  <c r="AP23" i="11"/>
  <c r="AP25" i="11" s="1"/>
  <c r="AP29" i="11" s="1"/>
  <c r="B27" i="11"/>
  <c r="B31" i="11" s="1"/>
  <c r="B33" i="11" s="1"/>
  <c r="B35" i="11" s="1"/>
  <c r="AC75" i="11"/>
  <c r="AC77" i="11" s="1"/>
  <c r="P33" i="11" l="1"/>
  <c r="AC81" i="11"/>
  <c r="AC83" i="11" s="1"/>
  <c r="AC85" i="11" s="1"/>
  <c r="AP31" i="11"/>
  <c r="AP33" i="11"/>
  <c r="AP35" i="11" s="1"/>
  <c r="B52" i="9" l="1"/>
  <c r="BD42" i="9"/>
  <c r="BD43" i="9" s="1"/>
  <c r="BD44" i="9" s="1"/>
  <c r="BD45" i="9" s="1"/>
  <c r="BD46" i="9" s="1"/>
  <c r="BD47" i="9" s="1"/>
  <c r="BD48" i="9" s="1"/>
  <c r="BD49" i="9" s="1"/>
  <c r="BC42" i="9"/>
  <c r="BC43" i="9" s="1"/>
  <c r="BC44" i="9" s="1"/>
  <c r="BC45" i="9" s="1"/>
  <c r="BC46" i="9" s="1"/>
  <c r="BC47" i="9" s="1"/>
  <c r="BC48" i="9" s="1"/>
  <c r="BC49" i="9" s="1"/>
  <c r="BB42" i="9"/>
  <c r="BB43" i="9" s="1"/>
  <c r="BB44" i="9" s="1"/>
  <c r="BB45" i="9" s="1"/>
  <c r="BB46" i="9" s="1"/>
  <c r="BB47" i="9" s="1"/>
  <c r="BB48" i="9" s="1"/>
  <c r="BB49" i="9" s="1"/>
  <c r="BA42" i="9"/>
  <c r="BA43" i="9" s="1"/>
  <c r="BA44" i="9" s="1"/>
  <c r="BA45" i="9" s="1"/>
  <c r="BA46" i="9" s="1"/>
  <c r="BA47" i="9" s="1"/>
  <c r="BA48" i="9" s="1"/>
  <c r="BA49" i="9" s="1"/>
  <c r="AZ42" i="9"/>
  <c r="AZ43" i="9" s="1"/>
  <c r="AZ44" i="9" s="1"/>
  <c r="AZ45" i="9" s="1"/>
  <c r="AZ46" i="9" s="1"/>
  <c r="AZ47" i="9" s="1"/>
  <c r="AZ48" i="9" s="1"/>
  <c r="AZ49" i="9" s="1"/>
  <c r="AY42" i="9"/>
  <c r="AY43" i="9" s="1"/>
  <c r="AY44" i="9" s="1"/>
  <c r="AY45" i="9" s="1"/>
  <c r="AY46" i="9" s="1"/>
  <c r="AY47" i="9" s="1"/>
  <c r="AY48" i="9" s="1"/>
  <c r="AY49" i="9" s="1"/>
  <c r="AX42" i="9"/>
  <c r="AX43" i="9" s="1"/>
  <c r="AX44" i="9" s="1"/>
  <c r="AX45" i="9" s="1"/>
  <c r="AX46" i="9" s="1"/>
  <c r="AX47" i="9" s="1"/>
  <c r="AX48" i="9" s="1"/>
  <c r="AX49" i="9" s="1"/>
  <c r="AW42" i="9"/>
  <c r="AW43" i="9" s="1"/>
  <c r="AW44" i="9" s="1"/>
  <c r="AW45" i="9" s="1"/>
  <c r="AW46" i="9" s="1"/>
  <c r="AW47" i="9" s="1"/>
  <c r="AW48" i="9" s="1"/>
  <c r="AW49" i="9" s="1"/>
  <c r="AV42" i="9"/>
  <c r="AV43" i="9" s="1"/>
  <c r="AV44" i="9" s="1"/>
  <c r="AV45" i="9" s="1"/>
  <c r="AV46" i="9" s="1"/>
  <c r="AV47" i="9" s="1"/>
  <c r="AV48" i="9" s="1"/>
  <c r="AV49" i="9" s="1"/>
  <c r="AU42" i="9"/>
  <c r="AU43" i="9" s="1"/>
  <c r="AU44" i="9" s="1"/>
  <c r="AU45" i="9" s="1"/>
  <c r="AU46" i="9" s="1"/>
  <c r="AU47" i="9" s="1"/>
  <c r="AU48" i="9" s="1"/>
  <c r="AU49" i="9" s="1"/>
  <c r="AT42" i="9"/>
  <c r="AT43" i="9" s="1"/>
  <c r="AT44" i="9" s="1"/>
  <c r="AT45" i="9" s="1"/>
  <c r="AT46" i="9" s="1"/>
  <c r="AT47" i="9" s="1"/>
  <c r="AT48" i="9" s="1"/>
  <c r="AT49" i="9" s="1"/>
  <c r="AS42" i="9"/>
  <c r="AS43" i="9" s="1"/>
  <c r="AS44" i="9" s="1"/>
  <c r="AS45" i="9" s="1"/>
  <c r="AS46" i="9" s="1"/>
  <c r="AS47" i="9" s="1"/>
  <c r="AS48" i="9" s="1"/>
  <c r="AS49" i="9" s="1"/>
  <c r="AR42" i="9"/>
  <c r="AR43" i="9" s="1"/>
  <c r="AR44" i="9" s="1"/>
  <c r="AR45" i="9" s="1"/>
  <c r="AR46" i="9" s="1"/>
  <c r="AR47" i="9" s="1"/>
  <c r="AR48" i="9" s="1"/>
  <c r="AR49" i="9" s="1"/>
  <c r="AQ42" i="9"/>
  <c r="AQ43" i="9" s="1"/>
  <c r="AQ44" i="9" s="1"/>
  <c r="AQ45" i="9" s="1"/>
  <c r="AQ46" i="9" s="1"/>
  <c r="AQ47" i="9" s="1"/>
  <c r="AQ48" i="9" s="1"/>
  <c r="AQ49" i="9" s="1"/>
  <c r="AP42" i="9"/>
  <c r="AP43" i="9" s="1"/>
  <c r="AP44" i="9" s="1"/>
  <c r="AP45" i="9" s="1"/>
  <c r="AP46" i="9" s="1"/>
  <c r="AP47" i="9" s="1"/>
  <c r="AP48" i="9" s="1"/>
  <c r="AP49" i="9" s="1"/>
  <c r="AO42" i="9"/>
  <c r="AO43" i="9" s="1"/>
  <c r="AO44" i="9" s="1"/>
  <c r="AO45" i="9" s="1"/>
  <c r="AO46" i="9" s="1"/>
  <c r="AO47" i="9" s="1"/>
  <c r="AO48" i="9" s="1"/>
  <c r="AO49" i="9" s="1"/>
  <c r="AN42" i="9"/>
  <c r="AN43" i="9" s="1"/>
  <c r="AN44" i="9" s="1"/>
  <c r="AN45" i="9" s="1"/>
  <c r="AN46" i="9" s="1"/>
  <c r="AN47" i="9" s="1"/>
  <c r="AN48" i="9" s="1"/>
  <c r="AN49" i="9" s="1"/>
  <c r="AM42" i="9"/>
  <c r="AM43" i="9" s="1"/>
  <c r="AM44" i="9" s="1"/>
  <c r="AM45" i="9" s="1"/>
  <c r="AM46" i="9" s="1"/>
  <c r="AM47" i="9" s="1"/>
  <c r="AM48" i="9" s="1"/>
  <c r="AM49" i="9" s="1"/>
  <c r="AL42" i="9"/>
  <c r="AL43" i="9" s="1"/>
  <c r="AL44" i="9" s="1"/>
  <c r="AL45" i="9" s="1"/>
  <c r="AL46" i="9" s="1"/>
  <c r="AL47" i="9" s="1"/>
  <c r="AL48" i="9" s="1"/>
  <c r="AL49" i="9" s="1"/>
  <c r="AK42" i="9"/>
  <c r="AK43" i="9" s="1"/>
  <c r="AK44" i="9" s="1"/>
  <c r="AK45" i="9" s="1"/>
  <c r="AK46" i="9" s="1"/>
  <c r="AK47" i="9" s="1"/>
  <c r="AK48" i="9" s="1"/>
  <c r="AK49" i="9" s="1"/>
  <c r="AJ42" i="9"/>
  <c r="AJ43" i="9" s="1"/>
  <c r="AJ44" i="9" s="1"/>
  <c r="AJ45" i="9" s="1"/>
  <c r="AJ46" i="9" s="1"/>
  <c r="AJ47" i="9" s="1"/>
  <c r="AJ48" i="9" s="1"/>
  <c r="AJ49" i="9" s="1"/>
  <c r="AI42" i="9"/>
  <c r="AI43" i="9" s="1"/>
  <c r="AI44" i="9" s="1"/>
  <c r="AI45" i="9" s="1"/>
  <c r="AI46" i="9" s="1"/>
  <c r="AI47" i="9" s="1"/>
  <c r="AI48" i="9" s="1"/>
  <c r="AI49" i="9" s="1"/>
  <c r="AH42" i="9"/>
  <c r="AH43" i="9" s="1"/>
  <c r="AH44" i="9" s="1"/>
  <c r="AH45" i="9" s="1"/>
  <c r="AH46" i="9" s="1"/>
  <c r="AH47" i="9" s="1"/>
  <c r="AH48" i="9" s="1"/>
  <c r="AH49" i="9" s="1"/>
  <c r="AG42" i="9"/>
  <c r="AG43" i="9" s="1"/>
  <c r="AG44" i="9" s="1"/>
  <c r="AG45" i="9" s="1"/>
  <c r="AG46" i="9" s="1"/>
  <c r="AG47" i="9" s="1"/>
  <c r="AG48" i="9" s="1"/>
  <c r="AG49" i="9" s="1"/>
  <c r="AF42" i="9"/>
  <c r="AF43" i="9" s="1"/>
  <c r="AF44" i="9" s="1"/>
  <c r="AF45" i="9" s="1"/>
  <c r="AF46" i="9" s="1"/>
  <c r="AF47" i="9" s="1"/>
  <c r="AF48" i="9" s="1"/>
  <c r="AF49" i="9" s="1"/>
  <c r="AE42" i="9"/>
  <c r="AE43" i="9" s="1"/>
  <c r="AE44" i="9" s="1"/>
  <c r="AE45" i="9" s="1"/>
  <c r="AE46" i="9" s="1"/>
  <c r="AE47" i="9" s="1"/>
  <c r="AE48" i="9" s="1"/>
  <c r="AE49" i="9" s="1"/>
  <c r="AD42" i="9"/>
  <c r="AD43" i="9" s="1"/>
  <c r="AD44" i="9" s="1"/>
  <c r="AD45" i="9" s="1"/>
  <c r="AD46" i="9" s="1"/>
  <c r="AD47" i="9" s="1"/>
  <c r="AD48" i="9" s="1"/>
  <c r="AD49" i="9" s="1"/>
  <c r="AC42" i="9"/>
  <c r="AC43" i="9" s="1"/>
  <c r="AC44" i="9" s="1"/>
  <c r="AC45" i="9" s="1"/>
  <c r="AC46" i="9" s="1"/>
  <c r="AC47" i="9" s="1"/>
  <c r="AC48" i="9" s="1"/>
  <c r="AC49" i="9" s="1"/>
  <c r="AB42" i="9"/>
  <c r="AB43" i="9" s="1"/>
  <c r="AB44" i="9" s="1"/>
  <c r="AB45" i="9" s="1"/>
  <c r="AB46" i="9" s="1"/>
  <c r="AB47" i="9" s="1"/>
  <c r="AB48" i="9" s="1"/>
  <c r="AB49" i="9" s="1"/>
  <c r="AA42" i="9"/>
  <c r="AA43" i="9" s="1"/>
  <c r="AA44" i="9" s="1"/>
  <c r="AA45" i="9" s="1"/>
  <c r="AA46" i="9" s="1"/>
  <c r="AA47" i="9" s="1"/>
  <c r="AA48" i="9" s="1"/>
  <c r="AA49" i="9" s="1"/>
  <c r="Z42" i="9"/>
  <c r="Z43" i="9" s="1"/>
  <c r="Z44" i="9" s="1"/>
  <c r="Z45" i="9" s="1"/>
  <c r="Z46" i="9" s="1"/>
  <c r="Z47" i="9" s="1"/>
  <c r="Z48" i="9" s="1"/>
  <c r="Z49" i="9" s="1"/>
  <c r="Y42" i="9"/>
  <c r="Y43" i="9" s="1"/>
  <c r="Y44" i="9" s="1"/>
  <c r="Y45" i="9" s="1"/>
  <c r="Y46" i="9" s="1"/>
  <c r="Y47" i="9" s="1"/>
  <c r="Y48" i="9" s="1"/>
  <c r="Y49" i="9" s="1"/>
  <c r="X42" i="9"/>
  <c r="X43" i="9" s="1"/>
  <c r="X44" i="9" s="1"/>
  <c r="X45" i="9" s="1"/>
  <c r="X46" i="9" s="1"/>
  <c r="X47" i="9" s="1"/>
  <c r="X48" i="9" s="1"/>
  <c r="X49" i="9" s="1"/>
  <c r="W42" i="9"/>
  <c r="W43" i="9" s="1"/>
  <c r="W44" i="9" s="1"/>
  <c r="W45" i="9" s="1"/>
  <c r="W46" i="9" s="1"/>
  <c r="W47" i="9" s="1"/>
  <c r="W48" i="9" s="1"/>
  <c r="W49" i="9" s="1"/>
  <c r="V42" i="9"/>
  <c r="V43" i="9" s="1"/>
  <c r="V44" i="9" s="1"/>
  <c r="V45" i="9" s="1"/>
  <c r="V46" i="9" s="1"/>
  <c r="V47" i="9" s="1"/>
  <c r="V48" i="9" s="1"/>
  <c r="V49" i="9" s="1"/>
  <c r="U42" i="9"/>
  <c r="U43" i="9" s="1"/>
  <c r="U44" i="9" s="1"/>
  <c r="U45" i="9" s="1"/>
  <c r="U46" i="9" s="1"/>
  <c r="U47" i="9" s="1"/>
  <c r="U48" i="9" s="1"/>
  <c r="U49" i="9" s="1"/>
  <c r="T42" i="9"/>
  <c r="T43" i="9" s="1"/>
  <c r="T44" i="9" s="1"/>
  <c r="T45" i="9" s="1"/>
  <c r="T46" i="9" s="1"/>
  <c r="T47" i="9" s="1"/>
  <c r="T48" i="9" s="1"/>
  <c r="T49" i="9" s="1"/>
  <c r="S42" i="9"/>
  <c r="S43" i="9" s="1"/>
  <c r="S44" i="9" s="1"/>
  <c r="S45" i="9" s="1"/>
  <c r="S46" i="9" s="1"/>
  <c r="S47" i="9" s="1"/>
  <c r="S48" i="9" s="1"/>
  <c r="S49" i="9" s="1"/>
  <c r="R42" i="9"/>
  <c r="R43" i="9" s="1"/>
  <c r="R44" i="9" s="1"/>
  <c r="R45" i="9" s="1"/>
  <c r="R46" i="9" s="1"/>
  <c r="R47" i="9" s="1"/>
  <c r="R48" i="9" s="1"/>
  <c r="R49" i="9" s="1"/>
  <c r="Q42" i="9"/>
  <c r="Q43" i="9" s="1"/>
  <c r="Q44" i="9" s="1"/>
  <c r="Q45" i="9" s="1"/>
  <c r="Q46" i="9" s="1"/>
  <c r="Q47" i="9" s="1"/>
  <c r="Q48" i="9" s="1"/>
  <c r="Q49" i="9" s="1"/>
  <c r="P42" i="9"/>
  <c r="P43" i="9" s="1"/>
  <c r="P44" i="9" s="1"/>
  <c r="P45" i="9" s="1"/>
  <c r="P46" i="9" s="1"/>
  <c r="P47" i="9" s="1"/>
  <c r="P48" i="9" s="1"/>
  <c r="P49" i="9" s="1"/>
  <c r="O42" i="9"/>
  <c r="O43" i="9" s="1"/>
  <c r="O44" i="9" s="1"/>
  <c r="O45" i="9" s="1"/>
  <c r="O46" i="9" s="1"/>
  <c r="O47" i="9" s="1"/>
  <c r="O48" i="9" s="1"/>
  <c r="O49" i="9" s="1"/>
  <c r="N42" i="9"/>
  <c r="N43" i="9" s="1"/>
  <c r="N44" i="9" s="1"/>
  <c r="N45" i="9" s="1"/>
  <c r="N46" i="9" s="1"/>
  <c r="N47" i="9" s="1"/>
  <c r="N48" i="9" s="1"/>
  <c r="N49" i="9" s="1"/>
  <c r="M42" i="9"/>
  <c r="M43" i="9" s="1"/>
  <c r="M44" i="9" s="1"/>
  <c r="M45" i="9" s="1"/>
  <c r="M46" i="9" s="1"/>
  <c r="M47" i="9" s="1"/>
  <c r="M48" i="9" s="1"/>
  <c r="M49" i="9" s="1"/>
  <c r="L42" i="9"/>
  <c r="L43" i="9" s="1"/>
  <c r="L44" i="9" s="1"/>
  <c r="L45" i="9" s="1"/>
  <c r="L46" i="9" s="1"/>
  <c r="L47" i="9" s="1"/>
  <c r="L48" i="9" s="1"/>
  <c r="L49" i="9" s="1"/>
  <c r="K42" i="9"/>
  <c r="K43" i="9" s="1"/>
  <c r="K44" i="9" s="1"/>
  <c r="K45" i="9" s="1"/>
  <c r="K46" i="9" s="1"/>
  <c r="K47" i="9" s="1"/>
  <c r="K48" i="9" s="1"/>
  <c r="K49" i="9" s="1"/>
  <c r="J42" i="9"/>
  <c r="J43" i="9" s="1"/>
  <c r="J44" i="9" s="1"/>
  <c r="J45" i="9" s="1"/>
  <c r="J46" i="9" s="1"/>
  <c r="J47" i="9" s="1"/>
  <c r="J48" i="9" s="1"/>
  <c r="J49" i="9" s="1"/>
  <c r="I42" i="9"/>
  <c r="I43" i="9" s="1"/>
  <c r="I44" i="9" s="1"/>
  <c r="I45" i="9" s="1"/>
  <c r="I46" i="9" s="1"/>
  <c r="I47" i="9" s="1"/>
  <c r="I48" i="9" s="1"/>
  <c r="I49" i="9" s="1"/>
  <c r="H42" i="9"/>
  <c r="H43" i="9" s="1"/>
  <c r="H44" i="9" s="1"/>
  <c r="H45" i="9" s="1"/>
  <c r="H46" i="9" s="1"/>
  <c r="H47" i="9" s="1"/>
  <c r="H48" i="9" s="1"/>
  <c r="H49" i="9" s="1"/>
  <c r="G42" i="9"/>
  <c r="G43" i="9" s="1"/>
  <c r="G44" i="9" s="1"/>
  <c r="G45" i="9" s="1"/>
  <c r="G46" i="9" s="1"/>
  <c r="G47" i="9" s="1"/>
  <c r="G48" i="9" s="1"/>
  <c r="G49" i="9" s="1"/>
  <c r="F42" i="9"/>
  <c r="F43" i="9" s="1"/>
  <c r="F44" i="9" s="1"/>
  <c r="F45" i="9" s="1"/>
  <c r="F46" i="9" s="1"/>
  <c r="F47" i="9" s="1"/>
  <c r="F48" i="9" s="1"/>
  <c r="F49" i="9" s="1"/>
  <c r="E42" i="9"/>
  <c r="E43" i="9" s="1"/>
  <c r="E44" i="9" s="1"/>
  <c r="E45" i="9" s="1"/>
  <c r="E46" i="9" s="1"/>
  <c r="E47" i="9" s="1"/>
  <c r="E48" i="9" s="1"/>
  <c r="E49" i="9" s="1"/>
  <c r="BD35" i="9"/>
  <c r="BD36" i="9" s="1"/>
  <c r="BD37" i="9" s="1"/>
  <c r="BD38" i="9" s="1"/>
  <c r="BD39" i="9" s="1"/>
  <c r="BD40" i="9" s="1"/>
  <c r="BC35" i="9"/>
  <c r="BC36" i="9" s="1"/>
  <c r="BC37" i="9" s="1"/>
  <c r="BC38" i="9" s="1"/>
  <c r="BC39" i="9" s="1"/>
  <c r="BC40" i="9" s="1"/>
  <c r="BB35" i="9"/>
  <c r="BB36" i="9" s="1"/>
  <c r="BB37" i="9" s="1"/>
  <c r="BB38" i="9" s="1"/>
  <c r="BB39" i="9" s="1"/>
  <c r="BB40" i="9" s="1"/>
  <c r="BA35" i="9"/>
  <c r="BA36" i="9" s="1"/>
  <c r="BA37" i="9" s="1"/>
  <c r="BA38" i="9" s="1"/>
  <c r="BA39" i="9" s="1"/>
  <c r="BA40" i="9" s="1"/>
  <c r="AZ35" i="9"/>
  <c r="AZ36" i="9" s="1"/>
  <c r="AZ37" i="9" s="1"/>
  <c r="AZ38" i="9" s="1"/>
  <c r="AZ39" i="9" s="1"/>
  <c r="AZ40" i="9" s="1"/>
  <c r="AY35" i="9"/>
  <c r="AY36" i="9" s="1"/>
  <c r="AY37" i="9" s="1"/>
  <c r="AY38" i="9" s="1"/>
  <c r="AY39" i="9" s="1"/>
  <c r="AY40" i="9" s="1"/>
  <c r="AX35" i="9"/>
  <c r="AX36" i="9" s="1"/>
  <c r="AX37" i="9" s="1"/>
  <c r="AX38" i="9" s="1"/>
  <c r="AX39" i="9" s="1"/>
  <c r="AX40" i="9" s="1"/>
  <c r="AW35" i="9"/>
  <c r="AW36" i="9" s="1"/>
  <c r="AW37" i="9" s="1"/>
  <c r="AW38" i="9" s="1"/>
  <c r="AW39" i="9" s="1"/>
  <c r="AW40" i="9" s="1"/>
  <c r="AV35" i="9"/>
  <c r="AV36" i="9" s="1"/>
  <c r="AV37" i="9" s="1"/>
  <c r="AV38" i="9" s="1"/>
  <c r="AV39" i="9" s="1"/>
  <c r="AV40" i="9" s="1"/>
  <c r="AU35" i="9"/>
  <c r="AU36" i="9" s="1"/>
  <c r="AU37" i="9" s="1"/>
  <c r="AU38" i="9" s="1"/>
  <c r="AU39" i="9" s="1"/>
  <c r="AU40" i="9" s="1"/>
  <c r="AT35" i="9"/>
  <c r="AT36" i="9" s="1"/>
  <c r="AT37" i="9" s="1"/>
  <c r="AT38" i="9" s="1"/>
  <c r="AT39" i="9" s="1"/>
  <c r="AT40" i="9" s="1"/>
  <c r="AS35" i="9"/>
  <c r="AS36" i="9" s="1"/>
  <c r="AS37" i="9" s="1"/>
  <c r="AS38" i="9" s="1"/>
  <c r="AS39" i="9" s="1"/>
  <c r="AS40" i="9" s="1"/>
  <c r="AR35" i="9"/>
  <c r="AR36" i="9" s="1"/>
  <c r="AR37" i="9" s="1"/>
  <c r="AR38" i="9" s="1"/>
  <c r="AR39" i="9" s="1"/>
  <c r="AR40" i="9" s="1"/>
  <c r="AQ35" i="9"/>
  <c r="AQ36" i="9" s="1"/>
  <c r="AQ37" i="9" s="1"/>
  <c r="AQ38" i="9" s="1"/>
  <c r="AQ39" i="9" s="1"/>
  <c r="AQ40" i="9" s="1"/>
  <c r="AP35" i="9"/>
  <c r="AP36" i="9" s="1"/>
  <c r="AP37" i="9" s="1"/>
  <c r="AP38" i="9" s="1"/>
  <c r="AP39" i="9" s="1"/>
  <c r="AP40" i="9" s="1"/>
  <c r="AO35" i="9"/>
  <c r="AO36" i="9" s="1"/>
  <c r="AO37" i="9" s="1"/>
  <c r="AO38" i="9" s="1"/>
  <c r="AO39" i="9" s="1"/>
  <c r="AO40" i="9" s="1"/>
  <c r="AN35" i="9"/>
  <c r="AN36" i="9" s="1"/>
  <c r="AN37" i="9" s="1"/>
  <c r="AN38" i="9" s="1"/>
  <c r="AN39" i="9" s="1"/>
  <c r="AN40" i="9" s="1"/>
  <c r="AM35" i="9"/>
  <c r="AM36" i="9" s="1"/>
  <c r="AM37" i="9" s="1"/>
  <c r="AM38" i="9" s="1"/>
  <c r="AM39" i="9" s="1"/>
  <c r="AM40" i="9" s="1"/>
  <c r="AL35" i="9"/>
  <c r="AL36" i="9" s="1"/>
  <c r="AL37" i="9" s="1"/>
  <c r="AL38" i="9" s="1"/>
  <c r="AL39" i="9" s="1"/>
  <c r="AL40" i="9" s="1"/>
  <c r="AK35" i="9"/>
  <c r="AK36" i="9" s="1"/>
  <c r="AK37" i="9" s="1"/>
  <c r="AK38" i="9" s="1"/>
  <c r="AK39" i="9" s="1"/>
  <c r="AK40" i="9" s="1"/>
  <c r="AJ35" i="9"/>
  <c r="AJ36" i="9" s="1"/>
  <c r="AJ37" i="9" s="1"/>
  <c r="AJ38" i="9" s="1"/>
  <c r="AJ39" i="9" s="1"/>
  <c r="AJ40" i="9" s="1"/>
  <c r="AI35" i="9"/>
  <c r="AI36" i="9" s="1"/>
  <c r="AI37" i="9" s="1"/>
  <c r="AI38" i="9" s="1"/>
  <c r="AI39" i="9" s="1"/>
  <c r="AI40" i="9" s="1"/>
  <c r="AH35" i="9"/>
  <c r="AH36" i="9" s="1"/>
  <c r="AH37" i="9" s="1"/>
  <c r="AH38" i="9" s="1"/>
  <c r="AH39" i="9" s="1"/>
  <c r="AH40" i="9" s="1"/>
  <c r="AG35" i="9"/>
  <c r="AG36" i="9" s="1"/>
  <c r="AG37" i="9" s="1"/>
  <c r="AG38" i="9" s="1"/>
  <c r="AG39" i="9" s="1"/>
  <c r="AG40" i="9" s="1"/>
  <c r="AF35" i="9"/>
  <c r="AF36" i="9" s="1"/>
  <c r="AF37" i="9" s="1"/>
  <c r="AF38" i="9" s="1"/>
  <c r="AF39" i="9" s="1"/>
  <c r="AF40" i="9" s="1"/>
  <c r="AE35" i="9"/>
  <c r="AE36" i="9" s="1"/>
  <c r="AE37" i="9" s="1"/>
  <c r="AE38" i="9" s="1"/>
  <c r="AE39" i="9" s="1"/>
  <c r="AE40" i="9" s="1"/>
  <c r="AD35" i="9"/>
  <c r="AD36" i="9" s="1"/>
  <c r="AD37" i="9" s="1"/>
  <c r="AD38" i="9" s="1"/>
  <c r="AD39" i="9" s="1"/>
  <c r="AD40" i="9" s="1"/>
  <c r="AC35" i="9"/>
  <c r="AC36" i="9" s="1"/>
  <c r="AC37" i="9" s="1"/>
  <c r="AC38" i="9" s="1"/>
  <c r="AC39" i="9" s="1"/>
  <c r="AC40" i="9" s="1"/>
  <c r="AB35" i="9"/>
  <c r="AB36" i="9" s="1"/>
  <c r="AB37" i="9" s="1"/>
  <c r="AB38" i="9" s="1"/>
  <c r="AB39" i="9" s="1"/>
  <c r="AB40" i="9" s="1"/>
  <c r="AA35" i="9"/>
  <c r="AA36" i="9" s="1"/>
  <c r="AA37" i="9" s="1"/>
  <c r="AA38" i="9" s="1"/>
  <c r="AA39" i="9" s="1"/>
  <c r="AA40" i="9" s="1"/>
  <c r="Z35" i="9"/>
  <c r="Z36" i="9" s="1"/>
  <c r="Z37" i="9" s="1"/>
  <c r="Z38" i="9" s="1"/>
  <c r="Z39" i="9" s="1"/>
  <c r="Z40" i="9" s="1"/>
  <c r="Y35" i="9"/>
  <c r="Y36" i="9" s="1"/>
  <c r="Y37" i="9" s="1"/>
  <c r="Y38" i="9" s="1"/>
  <c r="Y39" i="9" s="1"/>
  <c r="Y40" i="9" s="1"/>
  <c r="X35" i="9"/>
  <c r="X36" i="9" s="1"/>
  <c r="X37" i="9" s="1"/>
  <c r="X38" i="9" s="1"/>
  <c r="X39" i="9" s="1"/>
  <c r="X40" i="9" s="1"/>
  <c r="W35" i="9"/>
  <c r="W36" i="9" s="1"/>
  <c r="W37" i="9" s="1"/>
  <c r="W38" i="9" s="1"/>
  <c r="W39" i="9" s="1"/>
  <c r="W40" i="9" s="1"/>
  <c r="V35" i="9"/>
  <c r="V36" i="9" s="1"/>
  <c r="V37" i="9" s="1"/>
  <c r="V38" i="9" s="1"/>
  <c r="V39" i="9" s="1"/>
  <c r="V40" i="9" s="1"/>
  <c r="U35" i="9"/>
  <c r="U36" i="9" s="1"/>
  <c r="U37" i="9" s="1"/>
  <c r="U38" i="9" s="1"/>
  <c r="U39" i="9" s="1"/>
  <c r="U40" i="9" s="1"/>
  <c r="T35" i="9"/>
  <c r="T36" i="9" s="1"/>
  <c r="T37" i="9" s="1"/>
  <c r="T38" i="9" s="1"/>
  <c r="T39" i="9" s="1"/>
  <c r="T40" i="9" s="1"/>
  <c r="S35" i="9"/>
  <c r="S36" i="9" s="1"/>
  <c r="S37" i="9" s="1"/>
  <c r="S38" i="9" s="1"/>
  <c r="S39" i="9" s="1"/>
  <c r="S40" i="9" s="1"/>
  <c r="R35" i="9"/>
  <c r="R36" i="9" s="1"/>
  <c r="R37" i="9" s="1"/>
  <c r="R38" i="9" s="1"/>
  <c r="R39" i="9" s="1"/>
  <c r="R40" i="9" s="1"/>
  <c r="Q35" i="9"/>
  <c r="Q36" i="9" s="1"/>
  <c r="Q37" i="9" s="1"/>
  <c r="Q38" i="9" s="1"/>
  <c r="Q39" i="9" s="1"/>
  <c r="Q40" i="9" s="1"/>
  <c r="P35" i="9"/>
  <c r="P36" i="9" s="1"/>
  <c r="P37" i="9" s="1"/>
  <c r="P38" i="9" s="1"/>
  <c r="P39" i="9" s="1"/>
  <c r="P40" i="9" s="1"/>
  <c r="O35" i="9"/>
  <c r="O36" i="9" s="1"/>
  <c r="O37" i="9" s="1"/>
  <c r="O38" i="9" s="1"/>
  <c r="O39" i="9" s="1"/>
  <c r="O40" i="9" s="1"/>
  <c r="N35" i="9"/>
  <c r="N36" i="9" s="1"/>
  <c r="N37" i="9" s="1"/>
  <c r="N38" i="9" s="1"/>
  <c r="N39" i="9" s="1"/>
  <c r="N40" i="9" s="1"/>
  <c r="M35" i="9"/>
  <c r="M36" i="9" s="1"/>
  <c r="M37" i="9" s="1"/>
  <c r="M38" i="9" s="1"/>
  <c r="M39" i="9" s="1"/>
  <c r="M40" i="9" s="1"/>
  <c r="L35" i="9"/>
  <c r="L36" i="9" s="1"/>
  <c r="L37" i="9" s="1"/>
  <c r="L38" i="9" s="1"/>
  <c r="L39" i="9" s="1"/>
  <c r="L40" i="9" s="1"/>
  <c r="K35" i="9"/>
  <c r="K36" i="9" s="1"/>
  <c r="K37" i="9" s="1"/>
  <c r="K38" i="9" s="1"/>
  <c r="K39" i="9" s="1"/>
  <c r="K40" i="9" s="1"/>
  <c r="J35" i="9"/>
  <c r="J36" i="9" s="1"/>
  <c r="J37" i="9" s="1"/>
  <c r="J38" i="9" s="1"/>
  <c r="J39" i="9" s="1"/>
  <c r="J40" i="9" s="1"/>
  <c r="I35" i="9"/>
  <c r="I36" i="9" s="1"/>
  <c r="I37" i="9" s="1"/>
  <c r="I38" i="9" s="1"/>
  <c r="I39" i="9" s="1"/>
  <c r="I40" i="9" s="1"/>
  <c r="H35" i="9"/>
  <c r="H36" i="9" s="1"/>
  <c r="H37" i="9" s="1"/>
  <c r="H38" i="9" s="1"/>
  <c r="H39" i="9" s="1"/>
  <c r="H40" i="9" s="1"/>
  <c r="G35" i="9"/>
  <c r="G36" i="9" s="1"/>
  <c r="G37" i="9" s="1"/>
  <c r="G38" i="9" s="1"/>
  <c r="G39" i="9" s="1"/>
  <c r="G40" i="9" s="1"/>
  <c r="F35" i="9"/>
  <c r="F36" i="9" s="1"/>
  <c r="F37" i="9" s="1"/>
  <c r="F38" i="9" s="1"/>
  <c r="F39" i="9" s="1"/>
  <c r="F40" i="9" s="1"/>
  <c r="E35" i="9"/>
  <c r="E36" i="9" s="1"/>
  <c r="E37" i="9" s="1"/>
  <c r="E38" i="9" s="1"/>
  <c r="E39" i="9" s="1"/>
  <c r="E40" i="9" s="1"/>
  <c r="BD30" i="9"/>
  <c r="BD31" i="9" s="1"/>
  <c r="BD32" i="9" s="1"/>
  <c r="BD33" i="9" s="1"/>
  <c r="BC30" i="9"/>
  <c r="BC31" i="9" s="1"/>
  <c r="BC32" i="9" s="1"/>
  <c r="BC33" i="9" s="1"/>
  <c r="BB30" i="9"/>
  <c r="BB31" i="9" s="1"/>
  <c r="BB32" i="9" s="1"/>
  <c r="BB33" i="9" s="1"/>
  <c r="BA30" i="9"/>
  <c r="BA31" i="9" s="1"/>
  <c r="BA32" i="9" s="1"/>
  <c r="BA33" i="9" s="1"/>
  <c r="AZ30" i="9"/>
  <c r="AZ31" i="9" s="1"/>
  <c r="AZ32" i="9" s="1"/>
  <c r="AZ33" i="9" s="1"/>
  <c r="AY30" i="9"/>
  <c r="AY31" i="9" s="1"/>
  <c r="AY32" i="9" s="1"/>
  <c r="AY33" i="9" s="1"/>
  <c r="AX30" i="9"/>
  <c r="AX31" i="9" s="1"/>
  <c r="AX32" i="9" s="1"/>
  <c r="AX33" i="9" s="1"/>
  <c r="AW30" i="9"/>
  <c r="AW31" i="9" s="1"/>
  <c r="AW32" i="9" s="1"/>
  <c r="AW33" i="9" s="1"/>
  <c r="AV30" i="9"/>
  <c r="AV31" i="9" s="1"/>
  <c r="AV32" i="9" s="1"/>
  <c r="AV33" i="9" s="1"/>
  <c r="AU30" i="9"/>
  <c r="AU31" i="9" s="1"/>
  <c r="AU32" i="9" s="1"/>
  <c r="AU33" i="9" s="1"/>
  <c r="AT30" i="9"/>
  <c r="AT31" i="9" s="1"/>
  <c r="AT32" i="9" s="1"/>
  <c r="AT33" i="9" s="1"/>
  <c r="AS30" i="9"/>
  <c r="AS31" i="9" s="1"/>
  <c r="AS32" i="9" s="1"/>
  <c r="AS33" i="9" s="1"/>
  <c r="AR30" i="9"/>
  <c r="AR31" i="9" s="1"/>
  <c r="AR32" i="9" s="1"/>
  <c r="AR33" i="9" s="1"/>
  <c r="AQ30" i="9"/>
  <c r="AQ31" i="9" s="1"/>
  <c r="AQ32" i="9" s="1"/>
  <c r="AQ33" i="9" s="1"/>
  <c r="AP30" i="9"/>
  <c r="AP31" i="9" s="1"/>
  <c r="AP32" i="9" s="1"/>
  <c r="AP33" i="9" s="1"/>
  <c r="AO30" i="9"/>
  <c r="AO31" i="9" s="1"/>
  <c r="AO32" i="9" s="1"/>
  <c r="AO33" i="9" s="1"/>
  <c r="AN30" i="9"/>
  <c r="AN31" i="9" s="1"/>
  <c r="AN32" i="9" s="1"/>
  <c r="AN33" i="9" s="1"/>
  <c r="AM30" i="9"/>
  <c r="AM31" i="9" s="1"/>
  <c r="AM32" i="9" s="1"/>
  <c r="AM33" i="9" s="1"/>
  <c r="AL30" i="9"/>
  <c r="AL31" i="9" s="1"/>
  <c r="AL32" i="9" s="1"/>
  <c r="AL33" i="9" s="1"/>
  <c r="AK30" i="9"/>
  <c r="AK31" i="9" s="1"/>
  <c r="AK32" i="9" s="1"/>
  <c r="AK33" i="9" s="1"/>
  <c r="AJ30" i="9"/>
  <c r="AJ31" i="9" s="1"/>
  <c r="AJ32" i="9" s="1"/>
  <c r="AJ33" i="9" s="1"/>
  <c r="AI30" i="9"/>
  <c r="AI31" i="9" s="1"/>
  <c r="AI32" i="9" s="1"/>
  <c r="AI33" i="9" s="1"/>
  <c r="AH30" i="9"/>
  <c r="AH31" i="9" s="1"/>
  <c r="AH32" i="9" s="1"/>
  <c r="AH33" i="9" s="1"/>
  <c r="AG30" i="9"/>
  <c r="AG31" i="9" s="1"/>
  <c r="AG32" i="9" s="1"/>
  <c r="AG33" i="9" s="1"/>
  <c r="AF30" i="9"/>
  <c r="AF31" i="9" s="1"/>
  <c r="AF32" i="9" s="1"/>
  <c r="AF33" i="9" s="1"/>
  <c r="AE30" i="9"/>
  <c r="AE31" i="9" s="1"/>
  <c r="AE32" i="9" s="1"/>
  <c r="AE33" i="9" s="1"/>
  <c r="AD30" i="9"/>
  <c r="AD31" i="9" s="1"/>
  <c r="AD32" i="9" s="1"/>
  <c r="AD33" i="9" s="1"/>
  <c r="AC30" i="9"/>
  <c r="AC31" i="9" s="1"/>
  <c r="AC32" i="9" s="1"/>
  <c r="AC33" i="9" s="1"/>
  <c r="AB30" i="9"/>
  <c r="AB31" i="9" s="1"/>
  <c r="AB32" i="9" s="1"/>
  <c r="AB33" i="9" s="1"/>
  <c r="AA30" i="9"/>
  <c r="AA31" i="9" s="1"/>
  <c r="AA32" i="9" s="1"/>
  <c r="AA33" i="9" s="1"/>
  <c r="Z30" i="9"/>
  <c r="Z31" i="9" s="1"/>
  <c r="Z32" i="9" s="1"/>
  <c r="Z33" i="9" s="1"/>
  <c r="Y30" i="9"/>
  <c r="Y31" i="9" s="1"/>
  <c r="Y32" i="9" s="1"/>
  <c r="Y33" i="9" s="1"/>
  <c r="X30" i="9"/>
  <c r="X31" i="9" s="1"/>
  <c r="X32" i="9" s="1"/>
  <c r="X33" i="9" s="1"/>
  <c r="W30" i="9"/>
  <c r="W31" i="9" s="1"/>
  <c r="W32" i="9" s="1"/>
  <c r="W33" i="9" s="1"/>
  <c r="V30" i="9"/>
  <c r="V31" i="9" s="1"/>
  <c r="V32" i="9" s="1"/>
  <c r="V33" i="9" s="1"/>
  <c r="U30" i="9"/>
  <c r="U31" i="9" s="1"/>
  <c r="U32" i="9" s="1"/>
  <c r="U33" i="9" s="1"/>
  <c r="T30" i="9"/>
  <c r="T31" i="9" s="1"/>
  <c r="T32" i="9" s="1"/>
  <c r="T33" i="9" s="1"/>
  <c r="S30" i="9"/>
  <c r="S31" i="9" s="1"/>
  <c r="S32" i="9" s="1"/>
  <c r="S33" i="9" s="1"/>
  <c r="R30" i="9"/>
  <c r="R31" i="9" s="1"/>
  <c r="R32" i="9" s="1"/>
  <c r="R33" i="9" s="1"/>
  <c r="Q30" i="9"/>
  <c r="Q31" i="9" s="1"/>
  <c r="Q32" i="9" s="1"/>
  <c r="Q33" i="9" s="1"/>
  <c r="P30" i="9"/>
  <c r="P31" i="9" s="1"/>
  <c r="P32" i="9" s="1"/>
  <c r="P33" i="9" s="1"/>
  <c r="O30" i="9"/>
  <c r="O31" i="9" s="1"/>
  <c r="O32" i="9" s="1"/>
  <c r="O33" i="9" s="1"/>
  <c r="N30" i="9"/>
  <c r="N31" i="9" s="1"/>
  <c r="N32" i="9" s="1"/>
  <c r="N33" i="9" s="1"/>
  <c r="M30" i="9"/>
  <c r="M31" i="9" s="1"/>
  <c r="M32" i="9" s="1"/>
  <c r="M33" i="9" s="1"/>
  <c r="L30" i="9"/>
  <c r="L31" i="9" s="1"/>
  <c r="L32" i="9" s="1"/>
  <c r="L33" i="9" s="1"/>
  <c r="K30" i="9"/>
  <c r="K31" i="9" s="1"/>
  <c r="K32" i="9" s="1"/>
  <c r="K33" i="9" s="1"/>
  <c r="J30" i="9"/>
  <c r="J31" i="9" s="1"/>
  <c r="J32" i="9" s="1"/>
  <c r="J33" i="9" s="1"/>
  <c r="I30" i="9"/>
  <c r="I31" i="9" s="1"/>
  <c r="I32" i="9" s="1"/>
  <c r="I33" i="9" s="1"/>
  <c r="H30" i="9"/>
  <c r="H31" i="9" s="1"/>
  <c r="H32" i="9" s="1"/>
  <c r="H33" i="9" s="1"/>
  <c r="G30" i="9"/>
  <c r="G31" i="9" s="1"/>
  <c r="G32" i="9" s="1"/>
  <c r="G33" i="9" s="1"/>
  <c r="F30" i="9"/>
  <c r="F31" i="9" s="1"/>
  <c r="F32" i="9" s="1"/>
  <c r="F33" i="9" s="1"/>
  <c r="E30" i="9"/>
  <c r="E31" i="9" s="1"/>
  <c r="E32" i="9" s="1"/>
  <c r="E33" i="9" s="1"/>
  <c r="B26" i="9"/>
  <c r="BE19" i="9"/>
  <c r="BE20" i="9" s="1"/>
  <c r="BE21" i="9" s="1"/>
  <c r="BE22" i="9" s="1"/>
  <c r="BE18" i="9"/>
  <c r="BD18" i="9"/>
  <c r="BD19" i="9" s="1"/>
  <c r="BD20" i="9" s="1"/>
  <c r="BD21" i="9" s="1"/>
  <c r="BD22" i="9" s="1"/>
  <c r="BC18" i="9"/>
  <c r="BC19" i="9" s="1"/>
  <c r="BC20" i="9" s="1"/>
  <c r="BC21" i="9" s="1"/>
  <c r="BC22" i="9" s="1"/>
  <c r="BB18" i="9"/>
  <c r="BB19" i="9" s="1"/>
  <c r="BB20" i="9" s="1"/>
  <c r="BB21" i="9" s="1"/>
  <c r="BB22" i="9" s="1"/>
  <c r="BA18" i="9"/>
  <c r="BA19" i="9" s="1"/>
  <c r="BA20" i="9" s="1"/>
  <c r="BA21" i="9" s="1"/>
  <c r="BA22" i="9" s="1"/>
  <c r="AZ18" i="9"/>
  <c r="AZ19" i="9" s="1"/>
  <c r="AZ20" i="9" s="1"/>
  <c r="AZ21" i="9" s="1"/>
  <c r="AZ22" i="9" s="1"/>
  <c r="AY18" i="9"/>
  <c r="AY19" i="9" s="1"/>
  <c r="AY20" i="9" s="1"/>
  <c r="AY21" i="9" s="1"/>
  <c r="AY22" i="9" s="1"/>
  <c r="AX18" i="9"/>
  <c r="AX19" i="9" s="1"/>
  <c r="AX20" i="9" s="1"/>
  <c r="AX21" i="9" s="1"/>
  <c r="AX22" i="9" s="1"/>
  <c r="AW18" i="9"/>
  <c r="AW19" i="9" s="1"/>
  <c r="AW20" i="9" s="1"/>
  <c r="AW21" i="9" s="1"/>
  <c r="AW22" i="9" s="1"/>
  <c r="AV18" i="9"/>
  <c r="AV19" i="9" s="1"/>
  <c r="AV20" i="9" s="1"/>
  <c r="AV21" i="9" s="1"/>
  <c r="AV22" i="9" s="1"/>
  <c r="AU18" i="9"/>
  <c r="AU19" i="9" s="1"/>
  <c r="AU20" i="9" s="1"/>
  <c r="AU21" i="9" s="1"/>
  <c r="AU22" i="9" s="1"/>
  <c r="AT18" i="9"/>
  <c r="AT19" i="9" s="1"/>
  <c r="AT20" i="9" s="1"/>
  <c r="AT21" i="9" s="1"/>
  <c r="AT22" i="9" s="1"/>
  <c r="AS18" i="9"/>
  <c r="AS19" i="9" s="1"/>
  <c r="AS20" i="9" s="1"/>
  <c r="AS21" i="9" s="1"/>
  <c r="AS22" i="9" s="1"/>
  <c r="AR18" i="9"/>
  <c r="AR19" i="9" s="1"/>
  <c r="AR20" i="9" s="1"/>
  <c r="AR21" i="9" s="1"/>
  <c r="AR22" i="9" s="1"/>
  <c r="AQ18" i="9"/>
  <c r="AQ19" i="9" s="1"/>
  <c r="AQ20" i="9" s="1"/>
  <c r="AQ21" i="9" s="1"/>
  <c r="AQ22" i="9" s="1"/>
  <c r="AP18" i="9"/>
  <c r="AP19" i="9" s="1"/>
  <c r="AP20" i="9" s="1"/>
  <c r="AP21" i="9" s="1"/>
  <c r="AP22" i="9" s="1"/>
  <c r="AO18" i="9"/>
  <c r="AO19" i="9" s="1"/>
  <c r="AO20" i="9" s="1"/>
  <c r="AO21" i="9" s="1"/>
  <c r="AO22" i="9" s="1"/>
  <c r="AN18" i="9"/>
  <c r="AN19" i="9" s="1"/>
  <c r="AN20" i="9" s="1"/>
  <c r="AN21" i="9" s="1"/>
  <c r="AN22" i="9" s="1"/>
  <c r="AM18" i="9"/>
  <c r="AM19" i="9" s="1"/>
  <c r="AM20" i="9" s="1"/>
  <c r="AM21" i="9" s="1"/>
  <c r="AM22" i="9" s="1"/>
  <c r="AL18" i="9"/>
  <c r="AL19" i="9" s="1"/>
  <c r="AL20" i="9" s="1"/>
  <c r="AL21" i="9" s="1"/>
  <c r="AL22" i="9" s="1"/>
  <c r="AK18" i="9"/>
  <c r="AK19" i="9" s="1"/>
  <c r="AK20" i="9" s="1"/>
  <c r="AK21" i="9" s="1"/>
  <c r="AK22" i="9" s="1"/>
  <c r="AJ18" i="9"/>
  <c r="AJ19" i="9" s="1"/>
  <c r="AJ20" i="9" s="1"/>
  <c r="AJ21" i="9" s="1"/>
  <c r="AJ22" i="9" s="1"/>
  <c r="AI18" i="9"/>
  <c r="AI19" i="9" s="1"/>
  <c r="AI20" i="9" s="1"/>
  <c r="AI21" i="9" s="1"/>
  <c r="AI22" i="9" s="1"/>
  <c r="AH18" i="9"/>
  <c r="AH19" i="9" s="1"/>
  <c r="AH20" i="9" s="1"/>
  <c r="AH21" i="9" s="1"/>
  <c r="AH22" i="9" s="1"/>
  <c r="AG18" i="9"/>
  <c r="AG19" i="9" s="1"/>
  <c r="AG20" i="9" s="1"/>
  <c r="AG21" i="9" s="1"/>
  <c r="AG22" i="9" s="1"/>
  <c r="AF18" i="9"/>
  <c r="AF19" i="9" s="1"/>
  <c r="AF20" i="9" s="1"/>
  <c r="AF21" i="9" s="1"/>
  <c r="AF22" i="9" s="1"/>
  <c r="AE18" i="9"/>
  <c r="AE19" i="9" s="1"/>
  <c r="AE20" i="9" s="1"/>
  <c r="AE21" i="9" s="1"/>
  <c r="AE22" i="9" s="1"/>
  <c r="AD18" i="9"/>
  <c r="AD19" i="9" s="1"/>
  <c r="AD20" i="9" s="1"/>
  <c r="AD21" i="9" s="1"/>
  <c r="AD22" i="9" s="1"/>
  <c r="AC18" i="9"/>
  <c r="AC19" i="9" s="1"/>
  <c r="AC20" i="9" s="1"/>
  <c r="AC21" i="9" s="1"/>
  <c r="AC22" i="9" s="1"/>
  <c r="AB18" i="9"/>
  <c r="AB19" i="9" s="1"/>
  <c r="AB20" i="9" s="1"/>
  <c r="AB21" i="9" s="1"/>
  <c r="AB22" i="9" s="1"/>
  <c r="AA18" i="9"/>
  <c r="AA19" i="9" s="1"/>
  <c r="AA20" i="9" s="1"/>
  <c r="AA21" i="9" s="1"/>
  <c r="AA22" i="9" s="1"/>
  <c r="Z18" i="9"/>
  <c r="Z19" i="9" s="1"/>
  <c r="Z20" i="9" s="1"/>
  <c r="Z21" i="9" s="1"/>
  <c r="Z22" i="9" s="1"/>
  <c r="Y18" i="9"/>
  <c r="Y19" i="9" s="1"/>
  <c r="Y20" i="9" s="1"/>
  <c r="Y21" i="9" s="1"/>
  <c r="Y22" i="9" s="1"/>
  <c r="X18" i="9"/>
  <c r="X19" i="9" s="1"/>
  <c r="X20" i="9" s="1"/>
  <c r="X21" i="9" s="1"/>
  <c r="X22" i="9" s="1"/>
  <c r="W18" i="9"/>
  <c r="W19" i="9" s="1"/>
  <c r="W20" i="9" s="1"/>
  <c r="W21" i="9" s="1"/>
  <c r="W22" i="9" s="1"/>
  <c r="V18" i="9"/>
  <c r="V19" i="9" s="1"/>
  <c r="V20" i="9" s="1"/>
  <c r="V21" i="9" s="1"/>
  <c r="V22" i="9" s="1"/>
  <c r="U18" i="9"/>
  <c r="U19" i="9" s="1"/>
  <c r="U20" i="9" s="1"/>
  <c r="U21" i="9" s="1"/>
  <c r="U22" i="9" s="1"/>
  <c r="T18" i="9"/>
  <c r="T19" i="9" s="1"/>
  <c r="T20" i="9" s="1"/>
  <c r="T21" i="9" s="1"/>
  <c r="T22" i="9" s="1"/>
  <c r="S18" i="9"/>
  <c r="S19" i="9" s="1"/>
  <c r="S20" i="9" s="1"/>
  <c r="S21" i="9" s="1"/>
  <c r="S22" i="9" s="1"/>
  <c r="R18" i="9"/>
  <c r="R19" i="9" s="1"/>
  <c r="R20" i="9" s="1"/>
  <c r="R21" i="9" s="1"/>
  <c r="R22" i="9" s="1"/>
  <c r="Q18" i="9"/>
  <c r="Q19" i="9" s="1"/>
  <c r="Q20" i="9" s="1"/>
  <c r="Q21" i="9" s="1"/>
  <c r="Q22" i="9" s="1"/>
  <c r="P18" i="9"/>
  <c r="P19" i="9" s="1"/>
  <c r="P20" i="9" s="1"/>
  <c r="P21" i="9" s="1"/>
  <c r="P22" i="9" s="1"/>
  <c r="O18" i="9"/>
  <c r="O19" i="9" s="1"/>
  <c r="O20" i="9" s="1"/>
  <c r="O21" i="9" s="1"/>
  <c r="O22" i="9" s="1"/>
  <c r="N18" i="9"/>
  <c r="N19" i="9" s="1"/>
  <c r="N20" i="9" s="1"/>
  <c r="N21" i="9" s="1"/>
  <c r="N22" i="9" s="1"/>
  <c r="M18" i="9"/>
  <c r="M19" i="9" s="1"/>
  <c r="M20" i="9" s="1"/>
  <c r="M21" i="9" s="1"/>
  <c r="M22" i="9" s="1"/>
  <c r="L18" i="9"/>
  <c r="L19" i="9" s="1"/>
  <c r="L20" i="9" s="1"/>
  <c r="L21" i="9" s="1"/>
  <c r="L22" i="9" s="1"/>
  <c r="K18" i="9"/>
  <c r="K19" i="9" s="1"/>
  <c r="K20" i="9" s="1"/>
  <c r="K21" i="9" s="1"/>
  <c r="K22" i="9" s="1"/>
  <c r="J18" i="9"/>
  <c r="J19" i="9" s="1"/>
  <c r="J20" i="9" s="1"/>
  <c r="J21" i="9" s="1"/>
  <c r="J22" i="9" s="1"/>
  <c r="I18" i="9"/>
  <c r="I19" i="9" s="1"/>
  <c r="I20" i="9" s="1"/>
  <c r="I21" i="9" s="1"/>
  <c r="I22" i="9" s="1"/>
  <c r="H18" i="9"/>
  <c r="H19" i="9" s="1"/>
  <c r="H20" i="9" s="1"/>
  <c r="H21" i="9" s="1"/>
  <c r="H22" i="9" s="1"/>
  <c r="G18" i="9"/>
  <c r="G19" i="9" s="1"/>
  <c r="G20" i="9" s="1"/>
  <c r="G21" i="9" s="1"/>
  <c r="G22" i="9" s="1"/>
  <c r="F18" i="9"/>
  <c r="F19" i="9" s="1"/>
  <c r="F20" i="9" s="1"/>
  <c r="F21" i="9" s="1"/>
  <c r="F22" i="9" s="1"/>
  <c r="BE12" i="9"/>
  <c r="BE13" i="9" s="1"/>
  <c r="BE14" i="9" s="1"/>
  <c r="BE15" i="9" s="1"/>
  <c r="BE16" i="9" s="1"/>
  <c r="BD12" i="9"/>
  <c r="BD13" i="9" s="1"/>
  <c r="BD14" i="9" s="1"/>
  <c r="BD15" i="9" s="1"/>
  <c r="BD16" i="9" s="1"/>
  <c r="BC12" i="9"/>
  <c r="BC13" i="9" s="1"/>
  <c r="BC14" i="9" s="1"/>
  <c r="BC15" i="9" s="1"/>
  <c r="BC16" i="9" s="1"/>
  <c r="BB12" i="9"/>
  <c r="BB13" i="9" s="1"/>
  <c r="BB14" i="9" s="1"/>
  <c r="BB15" i="9" s="1"/>
  <c r="BB16" i="9" s="1"/>
  <c r="BA12" i="9"/>
  <c r="BA13" i="9" s="1"/>
  <c r="BA14" i="9" s="1"/>
  <c r="BA15" i="9" s="1"/>
  <c r="BA16" i="9" s="1"/>
  <c r="AZ12" i="9"/>
  <c r="AZ13" i="9" s="1"/>
  <c r="AZ14" i="9" s="1"/>
  <c r="AZ15" i="9" s="1"/>
  <c r="AZ16" i="9" s="1"/>
  <c r="AY12" i="9"/>
  <c r="AY13" i="9" s="1"/>
  <c r="AY14" i="9" s="1"/>
  <c r="AY15" i="9" s="1"/>
  <c r="AY16" i="9" s="1"/>
  <c r="AX12" i="9"/>
  <c r="AX13" i="9" s="1"/>
  <c r="AX14" i="9" s="1"/>
  <c r="AX15" i="9" s="1"/>
  <c r="AX16" i="9" s="1"/>
  <c r="AW12" i="9"/>
  <c r="AW13" i="9" s="1"/>
  <c r="AW14" i="9" s="1"/>
  <c r="AW15" i="9" s="1"/>
  <c r="AW16" i="9" s="1"/>
  <c r="AV12" i="9"/>
  <c r="AV13" i="9" s="1"/>
  <c r="AV14" i="9" s="1"/>
  <c r="AV15" i="9" s="1"/>
  <c r="AV16" i="9" s="1"/>
  <c r="AU12" i="9"/>
  <c r="AU13" i="9" s="1"/>
  <c r="AU14" i="9" s="1"/>
  <c r="AU15" i="9" s="1"/>
  <c r="AU16" i="9" s="1"/>
  <c r="AT12" i="9"/>
  <c r="AT13" i="9" s="1"/>
  <c r="AT14" i="9" s="1"/>
  <c r="AT15" i="9" s="1"/>
  <c r="AT16" i="9" s="1"/>
  <c r="AS12" i="9"/>
  <c r="AS13" i="9" s="1"/>
  <c r="AS14" i="9" s="1"/>
  <c r="AS15" i="9" s="1"/>
  <c r="AS16" i="9" s="1"/>
  <c r="AR12" i="9"/>
  <c r="AR13" i="9" s="1"/>
  <c r="AR14" i="9" s="1"/>
  <c r="AR15" i="9" s="1"/>
  <c r="AR16" i="9" s="1"/>
  <c r="AQ12" i="9"/>
  <c r="AQ13" i="9" s="1"/>
  <c r="AQ14" i="9" s="1"/>
  <c r="AQ15" i="9" s="1"/>
  <c r="AQ16" i="9" s="1"/>
  <c r="AP12" i="9"/>
  <c r="AP13" i="9" s="1"/>
  <c r="AP14" i="9" s="1"/>
  <c r="AP15" i="9" s="1"/>
  <c r="AP16" i="9" s="1"/>
  <c r="AO12" i="9"/>
  <c r="AO13" i="9" s="1"/>
  <c r="AO14" i="9" s="1"/>
  <c r="AO15" i="9" s="1"/>
  <c r="AO16" i="9" s="1"/>
  <c r="AN12" i="9"/>
  <c r="AN13" i="9" s="1"/>
  <c r="AN14" i="9" s="1"/>
  <c r="AN15" i="9" s="1"/>
  <c r="AN16" i="9" s="1"/>
  <c r="AM12" i="9"/>
  <c r="AM13" i="9" s="1"/>
  <c r="AM14" i="9" s="1"/>
  <c r="AM15" i="9" s="1"/>
  <c r="AM16" i="9" s="1"/>
  <c r="AL12" i="9"/>
  <c r="AL13" i="9" s="1"/>
  <c r="AL14" i="9" s="1"/>
  <c r="AL15" i="9" s="1"/>
  <c r="AL16" i="9" s="1"/>
  <c r="AK12" i="9"/>
  <c r="AK13" i="9" s="1"/>
  <c r="AK14" i="9" s="1"/>
  <c r="AK15" i="9" s="1"/>
  <c r="AK16" i="9" s="1"/>
  <c r="AJ12" i="9"/>
  <c r="AJ13" i="9" s="1"/>
  <c r="AJ14" i="9" s="1"/>
  <c r="AJ15" i="9" s="1"/>
  <c r="AJ16" i="9" s="1"/>
  <c r="AI12" i="9"/>
  <c r="AI13" i="9" s="1"/>
  <c r="AI14" i="9" s="1"/>
  <c r="AI15" i="9" s="1"/>
  <c r="AI16" i="9" s="1"/>
  <c r="AH12" i="9"/>
  <c r="AH13" i="9" s="1"/>
  <c r="AH14" i="9" s="1"/>
  <c r="AH15" i="9" s="1"/>
  <c r="AH16" i="9" s="1"/>
  <c r="AG12" i="9"/>
  <c r="AG13" i="9" s="1"/>
  <c r="AG14" i="9" s="1"/>
  <c r="AG15" i="9" s="1"/>
  <c r="AG16" i="9" s="1"/>
  <c r="AF12" i="9"/>
  <c r="AF13" i="9" s="1"/>
  <c r="AF14" i="9" s="1"/>
  <c r="AF15" i="9" s="1"/>
  <c r="AF16" i="9" s="1"/>
  <c r="AE12" i="9"/>
  <c r="AE13" i="9" s="1"/>
  <c r="AE14" i="9" s="1"/>
  <c r="AE15" i="9" s="1"/>
  <c r="AE16" i="9" s="1"/>
  <c r="AD12" i="9"/>
  <c r="AD13" i="9" s="1"/>
  <c r="AD14" i="9" s="1"/>
  <c r="AD15" i="9" s="1"/>
  <c r="AD16" i="9" s="1"/>
  <c r="AC12" i="9"/>
  <c r="AC13" i="9" s="1"/>
  <c r="AC14" i="9" s="1"/>
  <c r="AC15" i="9" s="1"/>
  <c r="AC16" i="9" s="1"/>
  <c r="AB12" i="9"/>
  <c r="AB13" i="9" s="1"/>
  <c r="AB14" i="9" s="1"/>
  <c r="AB15" i="9" s="1"/>
  <c r="AB16" i="9" s="1"/>
  <c r="AA12" i="9"/>
  <c r="AA13" i="9" s="1"/>
  <c r="AA14" i="9" s="1"/>
  <c r="AA15" i="9" s="1"/>
  <c r="AA16" i="9" s="1"/>
  <c r="Z12" i="9"/>
  <c r="Z13" i="9" s="1"/>
  <c r="Z14" i="9" s="1"/>
  <c r="Z15" i="9" s="1"/>
  <c r="Z16" i="9" s="1"/>
  <c r="Y12" i="9"/>
  <c r="Y13" i="9" s="1"/>
  <c r="Y14" i="9" s="1"/>
  <c r="Y15" i="9" s="1"/>
  <c r="Y16" i="9" s="1"/>
  <c r="X12" i="9"/>
  <c r="X13" i="9" s="1"/>
  <c r="X14" i="9" s="1"/>
  <c r="X15" i="9" s="1"/>
  <c r="X16" i="9" s="1"/>
  <c r="W12" i="9"/>
  <c r="W13" i="9" s="1"/>
  <c r="W14" i="9" s="1"/>
  <c r="W15" i="9" s="1"/>
  <c r="W16" i="9" s="1"/>
  <c r="V12" i="9"/>
  <c r="V13" i="9" s="1"/>
  <c r="V14" i="9" s="1"/>
  <c r="V15" i="9" s="1"/>
  <c r="V16" i="9" s="1"/>
  <c r="U12" i="9"/>
  <c r="U13" i="9" s="1"/>
  <c r="U14" i="9" s="1"/>
  <c r="U15" i="9" s="1"/>
  <c r="U16" i="9" s="1"/>
  <c r="T12" i="9"/>
  <c r="T13" i="9" s="1"/>
  <c r="T14" i="9" s="1"/>
  <c r="T15" i="9" s="1"/>
  <c r="T16" i="9" s="1"/>
  <c r="S12" i="9"/>
  <c r="S13" i="9" s="1"/>
  <c r="S14" i="9" s="1"/>
  <c r="S15" i="9" s="1"/>
  <c r="S16" i="9" s="1"/>
  <c r="R12" i="9"/>
  <c r="R13" i="9" s="1"/>
  <c r="R14" i="9" s="1"/>
  <c r="R15" i="9" s="1"/>
  <c r="R16" i="9" s="1"/>
  <c r="Q12" i="9"/>
  <c r="Q13" i="9" s="1"/>
  <c r="Q14" i="9" s="1"/>
  <c r="Q15" i="9" s="1"/>
  <c r="Q16" i="9" s="1"/>
  <c r="P12" i="9"/>
  <c r="P13" i="9" s="1"/>
  <c r="P14" i="9" s="1"/>
  <c r="P15" i="9" s="1"/>
  <c r="P16" i="9" s="1"/>
  <c r="O12" i="9"/>
  <c r="O13" i="9" s="1"/>
  <c r="O14" i="9" s="1"/>
  <c r="O15" i="9" s="1"/>
  <c r="O16" i="9" s="1"/>
  <c r="N12" i="9"/>
  <c r="N13" i="9" s="1"/>
  <c r="N14" i="9" s="1"/>
  <c r="N15" i="9" s="1"/>
  <c r="N16" i="9" s="1"/>
  <c r="M12" i="9"/>
  <c r="M13" i="9" s="1"/>
  <c r="M14" i="9" s="1"/>
  <c r="M15" i="9" s="1"/>
  <c r="M16" i="9" s="1"/>
  <c r="L12" i="9"/>
  <c r="L13" i="9" s="1"/>
  <c r="L14" i="9" s="1"/>
  <c r="L15" i="9" s="1"/>
  <c r="L16" i="9" s="1"/>
  <c r="K12" i="9"/>
  <c r="K13" i="9" s="1"/>
  <c r="K14" i="9" s="1"/>
  <c r="K15" i="9" s="1"/>
  <c r="K16" i="9" s="1"/>
  <c r="J12" i="9"/>
  <c r="J13" i="9" s="1"/>
  <c r="J14" i="9" s="1"/>
  <c r="J15" i="9" s="1"/>
  <c r="J16" i="9" s="1"/>
  <c r="I12" i="9"/>
  <c r="I13" i="9" s="1"/>
  <c r="I14" i="9" s="1"/>
  <c r="I15" i="9" s="1"/>
  <c r="I16" i="9" s="1"/>
  <c r="H12" i="9"/>
  <c r="H13" i="9" s="1"/>
  <c r="H14" i="9" s="1"/>
  <c r="H15" i="9" s="1"/>
  <c r="H16" i="9" s="1"/>
  <c r="G12" i="9"/>
  <c r="G13" i="9" s="1"/>
  <c r="G14" i="9" s="1"/>
  <c r="G15" i="9" s="1"/>
  <c r="G16" i="9" s="1"/>
  <c r="F12" i="9"/>
  <c r="F13" i="9" s="1"/>
  <c r="F14" i="9" s="1"/>
  <c r="F15" i="9" s="1"/>
  <c r="F16" i="9" s="1"/>
  <c r="AJ6" i="9"/>
  <c r="AJ7" i="9" s="1"/>
  <c r="AJ8" i="9" s="1"/>
  <c r="AJ9" i="9" s="1"/>
  <c r="AJ10" i="9" s="1"/>
  <c r="L6" i="9"/>
  <c r="L7" i="9" s="1"/>
  <c r="L8" i="9" s="1"/>
  <c r="L9" i="9" s="1"/>
  <c r="L10" i="9" s="1"/>
  <c r="H6" i="9"/>
  <c r="H7" i="9" s="1"/>
  <c r="H8" i="9" s="1"/>
  <c r="H9" i="9" s="1"/>
  <c r="H10" i="9" s="1"/>
  <c r="BE5" i="9"/>
  <c r="BE6" i="9" s="1"/>
  <c r="BE7" i="9" s="1"/>
  <c r="BE8" i="9" s="1"/>
  <c r="BE9" i="9" s="1"/>
  <c r="BE10" i="9" s="1"/>
  <c r="BD5" i="9"/>
  <c r="BD6" i="9" s="1"/>
  <c r="BD7" i="9" s="1"/>
  <c r="BD8" i="9" s="1"/>
  <c r="BD9" i="9" s="1"/>
  <c r="BD10" i="9" s="1"/>
  <c r="BC5" i="9"/>
  <c r="BC6" i="9" s="1"/>
  <c r="BC7" i="9" s="1"/>
  <c r="BC8" i="9" s="1"/>
  <c r="BC9" i="9" s="1"/>
  <c r="BC10" i="9" s="1"/>
  <c r="BB5" i="9"/>
  <c r="BB6" i="9" s="1"/>
  <c r="BB7" i="9" s="1"/>
  <c r="BB8" i="9" s="1"/>
  <c r="BB9" i="9" s="1"/>
  <c r="BB10" i="9" s="1"/>
  <c r="BA5" i="9"/>
  <c r="BA6" i="9" s="1"/>
  <c r="BA7" i="9" s="1"/>
  <c r="BA8" i="9" s="1"/>
  <c r="BA9" i="9" s="1"/>
  <c r="BA10" i="9" s="1"/>
  <c r="AZ5" i="9"/>
  <c r="AZ6" i="9" s="1"/>
  <c r="AZ7" i="9" s="1"/>
  <c r="AZ8" i="9" s="1"/>
  <c r="AZ9" i="9" s="1"/>
  <c r="AZ10" i="9" s="1"/>
  <c r="AY5" i="9"/>
  <c r="AY6" i="9" s="1"/>
  <c r="AY7" i="9" s="1"/>
  <c r="AY8" i="9" s="1"/>
  <c r="AY9" i="9" s="1"/>
  <c r="AY10" i="9" s="1"/>
  <c r="AX5" i="9"/>
  <c r="AX6" i="9" s="1"/>
  <c r="AX7" i="9" s="1"/>
  <c r="AX8" i="9" s="1"/>
  <c r="AX9" i="9" s="1"/>
  <c r="AX10" i="9" s="1"/>
  <c r="AW5" i="9"/>
  <c r="AW6" i="9" s="1"/>
  <c r="AW7" i="9" s="1"/>
  <c r="AW8" i="9" s="1"/>
  <c r="AW9" i="9" s="1"/>
  <c r="AW10" i="9" s="1"/>
  <c r="AV5" i="9"/>
  <c r="AV6" i="9" s="1"/>
  <c r="AV7" i="9" s="1"/>
  <c r="AV8" i="9" s="1"/>
  <c r="AV9" i="9" s="1"/>
  <c r="AV10" i="9" s="1"/>
  <c r="AU5" i="9"/>
  <c r="AU6" i="9" s="1"/>
  <c r="AU7" i="9" s="1"/>
  <c r="AU8" i="9" s="1"/>
  <c r="AU9" i="9" s="1"/>
  <c r="AU10" i="9" s="1"/>
  <c r="AT5" i="9"/>
  <c r="AT6" i="9" s="1"/>
  <c r="AT7" i="9" s="1"/>
  <c r="AT8" i="9" s="1"/>
  <c r="AT9" i="9" s="1"/>
  <c r="AT10" i="9" s="1"/>
  <c r="AS5" i="9"/>
  <c r="AS6" i="9" s="1"/>
  <c r="AS7" i="9" s="1"/>
  <c r="AS8" i="9" s="1"/>
  <c r="AS9" i="9" s="1"/>
  <c r="AS10" i="9" s="1"/>
  <c r="AR5" i="9"/>
  <c r="AR6" i="9" s="1"/>
  <c r="AR7" i="9" s="1"/>
  <c r="AR8" i="9" s="1"/>
  <c r="AR9" i="9" s="1"/>
  <c r="AR10" i="9" s="1"/>
  <c r="AQ5" i="9"/>
  <c r="AQ6" i="9" s="1"/>
  <c r="AQ7" i="9" s="1"/>
  <c r="AQ8" i="9" s="1"/>
  <c r="AQ9" i="9" s="1"/>
  <c r="AQ10" i="9" s="1"/>
  <c r="AP5" i="9"/>
  <c r="AP6" i="9" s="1"/>
  <c r="AP7" i="9" s="1"/>
  <c r="AP8" i="9" s="1"/>
  <c r="AP9" i="9" s="1"/>
  <c r="AP10" i="9" s="1"/>
  <c r="AO5" i="9"/>
  <c r="AO6" i="9" s="1"/>
  <c r="AO7" i="9" s="1"/>
  <c r="AO8" i="9" s="1"/>
  <c r="AO9" i="9" s="1"/>
  <c r="AO10" i="9" s="1"/>
  <c r="AN5" i="9"/>
  <c r="AN6" i="9" s="1"/>
  <c r="AN7" i="9" s="1"/>
  <c r="AN8" i="9" s="1"/>
  <c r="AN9" i="9" s="1"/>
  <c r="AN10" i="9" s="1"/>
  <c r="AM5" i="9"/>
  <c r="AM6" i="9" s="1"/>
  <c r="AM7" i="9" s="1"/>
  <c r="AM8" i="9" s="1"/>
  <c r="AM9" i="9" s="1"/>
  <c r="AM10" i="9" s="1"/>
  <c r="AL5" i="9"/>
  <c r="AL6" i="9" s="1"/>
  <c r="AL7" i="9" s="1"/>
  <c r="AL8" i="9" s="1"/>
  <c r="AL9" i="9" s="1"/>
  <c r="AL10" i="9" s="1"/>
  <c r="AK5" i="9"/>
  <c r="AK6" i="9" s="1"/>
  <c r="AK7" i="9" s="1"/>
  <c r="AK8" i="9" s="1"/>
  <c r="AK9" i="9" s="1"/>
  <c r="AK10" i="9" s="1"/>
  <c r="AJ5" i="9"/>
  <c r="AI5" i="9"/>
  <c r="AI6" i="9" s="1"/>
  <c r="AI7" i="9" s="1"/>
  <c r="AI8" i="9" s="1"/>
  <c r="AI9" i="9" s="1"/>
  <c r="AI10" i="9" s="1"/>
  <c r="AH5" i="9"/>
  <c r="AH6" i="9" s="1"/>
  <c r="AH7" i="9" s="1"/>
  <c r="AH8" i="9" s="1"/>
  <c r="AH9" i="9" s="1"/>
  <c r="AH10" i="9" s="1"/>
  <c r="AG5" i="9"/>
  <c r="AG6" i="9" s="1"/>
  <c r="AG7" i="9" s="1"/>
  <c r="AG8" i="9" s="1"/>
  <c r="AG9" i="9" s="1"/>
  <c r="AG10" i="9" s="1"/>
  <c r="AF5" i="9"/>
  <c r="AF6" i="9" s="1"/>
  <c r="AF7" i="9" s="1"/>
  <c r="AF8" i="9" s="1"/>
  <c r="AF9" i="9" s="1"/>
  <c r="AF10" i="9" s="1"/>
  <c r="AE5" i="9"/>
  <c r="AE6" i="9" s="1"/>
  <c r="AE7" i="9" s="1"/>
  <c r="AE8" i="9" s="1"/>
  <c r="AE9" i="9" s="1"/>
  <c r="AE10" i="9" s="1"/>
  <c r="AD5" i="9"/>
  <c r="AD6" i="9" s="1"/>
  <c r="AD7" i="9" s="1"/>
  <c r="AD8" i="9" s="1"/>
  <c r="AD9" i="9" s="1"/>
  <c r="AD10" i="9" s="1"/>
  <c r="AC5" i="9"/>
  <c r="AC6" i="9" s="1"/>
  <c r="AC7" i="9" s="1"/>
  <c r="AC8" i="9" s="1"/>
  <c r="AC9" i="9" s="1"/>
  <c r="AC10" i="9" s="1"/>
  <c r="AB5" i="9"/>
  <c r="AB6" i="9" s="1"/>
  <c r="AB7" i="9" s="1"/>
  <c r="AB8" i="9" s="1"/>
  <c r="AB9" i="9" s="1"/>
  <c r="AB10" i="9" s="1"/>
  <c r="AA5" i="9"/>
  <c r="AA6" i="9" s="1"/>
  <c r="AA7" i="9" s="1"/>
  <c r="AA8" i="9" s="1"/>
  <c r="AA9" i="9" s="1"/>
  <c r="AA10" i="9" s="1"/>
  <c r="Z5" i="9"/>
  <c r="Z6" i="9" s="1"/>
  <c r="Z7" i="9" s="1"/>
  <c r="Z8" i="9" s="1"/>
  <c r="Z9" i="9" s="1"/>
  <c r="Z10" i="9" s="1"/>
  <c r="Y5" i="9"/>
  <c r="Y6" i="9" s="1"/>
  <c r="Y7" i="9" s="1"/>
  <c r="Y8" i="9" s="1"/>
  <c r="Y9" i="9" s="1"/>
  <c r="Y10" i="9" s="1"/>
  <c r="X5" i="9"/>
  <c r="X6" i="9" s="1"/>
  <c r="X7" i="9" s="1"/>
  <c r="X8" i="9" s="1"/>
  <c r="X9" i="9" s="1"/>
  <c r="X10" i="9" s="1"/>
  <c r="W5" i="9"/>
  <c r="W6" i="9" s="1"/>
  <c r="W7" i="9" s="1"/>
  <c r="W8" i="9" s="1"/>
  <c r="W9" i="9" s="1"/>
  <c r="W10" i="9" s="1"/>
  <c r="V5" i="9"/>
  <c r="V6" i="9" s="1"/>
  <c r="V7" i="9" s="1"/>
  <c r="V8" i="9" s="1"/>
  <c r="V9" i="9" s="1"/>
  <c r="V10" i="9" s="1"/>
  <c r="U5" i="9"/>
  <c r="U6" i="9" s="1"/>
  <c r="U7" i="9" s="1"/>
  <c r="U8" i="9" s="1"/>
  <c r="U9" i="9" s="1"/>
  <c r="U10" i="9" s="1"/>
  <c r="T5" i="9"/>
  <c r="T6" i="9" s="1"/>
  <c r="T7" i="9" s="1"/>
  <c r="T8" i="9" s="1"/>
  <c r="T9" i="9" s="1"/>
  <c r="T10" i="9" s="1"/>
  <c r="S5" i="9"/>
  <c r="S6" i="9" s="1"/>
  <c r="S7" i="9" s="1"/>
  <c r="S8" i="9" s="1"/>
  <c r="S9" i="9" s="1"/>
  <c r="S10" i="9" s="1"/>
  <c r="R5" i="9"/>
  <c r="R6" i="9" s="1"/>
  <c r="R7" i="9" s="1"/>
  <c r="R8" i="9" s="1"/>
  <c r="R9" i="9" s="1"/>
  <c r="R10" i="9" s="1"/>
  <c r="Q5" i="9"/>
  <c r="Q6" i="9" s="1"/>
  <c r="Q7" i="9" s="1"/>
  <c r="Q8" i="9" s="1"/>
  <c r="Q9" i="9" s="1"/>
  <c r="Q10" i="9" s="1"/>
  <c r="P5" i="9"/>
  <c r="P6" i="9" s="1"/>
  <c r="P7" i="9" s="1"/>
  <c r="P8" i="9" s="1"/>
  <c r="P9" i="9" s="1"/>
  <c r="P10" i="9" s="1"/>
  <c r="O5" i="9"/>
  <c r="O6" i="9" s="1"/>
  <c r="O7" i="9" s="1"/>
  <c r="O8" i="9" s="1"/>
  <c r="O9" i="9" s="1"/>
  <c r="O10" i="9" s="1"/>
  <c r="N5" i="9"/>
  <c r="N6" i="9" s="1"/>
  <c r="N7" i="9" s="1"/>
  <c r="N8" i="9" s="1"/>
  <c r="N9" i="9" s="1"/>
  <c r="N10" i="9" s="1"/>
  <c r="M5" i="9"/>
  <c r="M6" i="9" s="1"/>
  <c r="M7" i="9" s="1"/>
  <c r="M8" i="9" s="1"/>
  <c r="M9" i="9" s="1"/>
  <c r="M10" i="9" s="1"/>
  <c r="L5" i="9"/>
  <c r="K5" i="9"/>
  <c r="K6" i="9" s="1"/>
  <c r="K7" i="9" s="1"/>
  <c r="K8" i="9" s="1"/>
  <c r="K9" i="9" s="1"/>
  <c r="K10" i="9" s="1"/>
  <c r="J5" i="9"/>
  <c r="J6" i="9" s="1"/>
  <c r="J7" i="9" s="1"/>
  <c r="J8" i="9" s="1"/>
  <c r="J9" i="9" s="1"/>
  <c r="J10" i="9" s="1"/>
  <c r="I5" i="9"/>
  <c r="I6" i="9" s="1"/>
  <c r="I7" i="9" s="1"/>
  <c r="I8" i="9" s="1"/>
  <c r="I9" i="9" s="1"/>
  <c r="I10" i="9" s="1"/>
  <c r="H5" i="9"/>
  <c r="G5" i="9"/>
  <c r="G6" i="9" s="1"/>
  <c r="G7" i="9" s="1"/>
  <c r="G8" i="9" s="1"/>
  <c r="G9" i="9" s="1"/>
  <c r="G10" i="9" s="1"/>
  <c r="F5" i="9"/>
  <c r="F6" i="9" s="1"/>
  <c r="F7" i="9" s="1"/>
  <c r="F8" i="9" s="1"/>
  <c r="F9" i="9" s="1"/>
  <c r="F10" i="9" s="1"/>
  <c r="AT44" i="8"/>
  <c r="AT45" i="8" s="1"/>
  <c r="AT46" i="8" s="1"/>
  <c r="AT47" i="8" s="1"/>
  <c r="AT48" i="8" s="1"/>
  <c r="AT49" i="8" s="1"/>
  <c r="BQ42" i="8"/>
  <c r="BQ43" i="8" s="1"/>
  <c r="BQ44" i="8" s="1"/>
  <c r="BQ45" i="8" s="1"/>
  <c r="BQ46" i="8" s="1"/>
  <c r="BQ47" i="8" s="1"/>
  <c r="BQ48" i="8" s="1"/>
  <c r="BQ49" i="8" s="1"/>
  <c r="BP42" i="8"/>
  <c r="BP43" i="8" s="1"/>
  <c r="BP44" i="8" s="1"/>
  <c r="BP45" i="8" s="1"/>
  <c r="BP46" i="8" s="1"/>
  <c r="BP47" i="8" s="1"/>
  <c r="BP48" i="8" s="1"/>
  <c r="BP49" i="8" s="1"/>
  <c r="BO42" i="8"/>
  <c r="BO43" i="8" s="1"/>
  <c r="BO44" i="8" s="1"/>
  <c r="BO45" i="8" s="1"/>
  <c r="BO46" i="8" s="1"/>
  <c r="BO47" i="8" s="1"/>
  <c r="BO48" i="8" s="1"/>
  <c r="BO49" i="8" s="1"/>
  <c r="BN42" i="8"/>
  <c r="BN43" i="8" s="1"/>
  <c r="BN44" i="8" s="1"/>
  <c r="BN45" i="8" s="1"/>
  <c r="BN46" i="8" s="1"/>
  <c r="BN47" i="8" s="1"/>
  <c r="BN48" i="8" s="1"/>
  <c r="BN49" i="8" s="1"/>
  <c r="BM42" i="8"/>
  <c r="BM43" i="8" s="1"/>
  <c r="BM44" i="8" s="1"/>
  <c r="BM45" i="8" s="1"/>
  <c r="BM46" i="8" s="1"/>
  <c r="BM47" i="8" s="1"/>
  <c r="BM48" i="8" s="1"/>
  <c r="BM49" i="8" s="1"/>
  <c r="BL42" i="8"/>
  <c r="BL43" i="8" s="1"/>
  <c r="BL44" i="8" s="1"/>
  <c r="BL45" i="8" s="1"/>
  <c r="BL46" i="8" s="1"/>
  <c r="BL47" i="8" s="1"/>
  <c r="BL48" i="8" s="1"/>
  <c r="BL49" i="8" s="1"/>
  <c r="BK42" i="8"/>
  <c r="BK43" i="8" s="1"/>
  <c r="BK44" i="8" s="1"/>
  <c r="BK45" i="8" s="1"/>
  <c r="BK46" i="8" s="1"/>
  <c r="BK47" i="8" s="1"/>
  <c r="BK48" i="8" s="1"/>
  <c r="BK49" i="8" s="1"/>
  <c r="BJ42" i="8"/>
  <c r="BJ43" i="8" s="1"/>
  <c r="BJ44" i="8" s="1"/>
  <c r="BJ45" i="8" s="1"/>
  <c r="BJ46" i="8" s="1"/>
  <c r="BJ47" i="8" s="1"/>
  <c r="BJ48" i="8" s="1"/>
  <c r="BJ49" i="8" s="1"/>
  <c r="BI42" i="8"/>
  <c r="BI43" i="8" s="1"/>
  <c r="BI44" i="8" s="1"/>
  <c r="BI45" i="8" s="1"/>
  <c r="BI46" i="8" s="1"/>
  <c r="BI47" i="8" s="1"/>
  <c r="BI48" i="8" s="1"/>
  <c r="BI49" i="8" s="1"/>
  <c r="BH42" i="8"/>
  <c r="BH43" i="8" s="1"/>
  <c r="BH44" i="8" s="1"/>
  <c r="BH45" i="8" s="1"/>
  <c r="BH46" i="8" s="1"/>
  <c r="BH47" i="8" s="1"/>
  <c r="BH48" i="8" s="1"/>
  <c r="BH49" i="8" s="1"/>
  <c r="BG42" i="8"/>
  <c r="BG43" i="8" s="1"/>
  <c r="BG44" i="8" s="1"/>
  <c r="BG45" i="8" s="1"/>
  <c r="BG46" i="8" s="1"/>
  <c r="BG47" i="8" s="1"/>
  <c r="BG48" i="8" s="1"/>
  <c r="BG49" i="8" s="1"/>
  <c r="BF42" i="8"/>
  <c r="BF43" i="8" s="1"/>
  <c r="BF44" i="8" s="1"/>
  <c r="BF45" i="8" s="1"/>
  <c r="BF46" i="8" s="1"/>
  <c r="BF47" i="8" s="1"/>
  <c r="BF48" i="8" s="1"/>
  <c r="BF49" i="8" s="1"/>
  <c r="BE42" i="8"/>
  <c r="BE43" i="8" s="1"/>
  <c r="BE44" i="8" s="1"/>
  <c r="BE45" i="8" s="1"/>
  <c r="BE46" i="8" s="1"/>
  <c r="BE47" i="8" s="1"/>
  <c r="BE48" i="8" s="1"/>
  <c r="BE49" i="8" s="1"/>
  <c r="BD42" i="8"/>
  <c r="BD43" i="8" s="1"/>
  <c r="BD44" i="8" s="1"/>
  <c r="BD45" i="8" s="1"/>
  <c r="BD46" i="8" s="1"/>
  <c r="BD47" i="8" s="1"/>
  <c r="BD48" i="8" s="1"/>
  <c r="BD49" i="8" s="1"/>
  <c r="BC42" i="8"/>
  <c r="BC43" i="8" s="1"/>
  <c r="BC44" i="8" s="1"/>
  <c r="BC45" i="8" s="1"/>
  <c r="BC46" i="8" s="1"/>
  <c r="BC47" i="8" s="1"/>
  <c r="BC48" i="8" s="1"/>
  <c r="BC49" i="8" s="1"/>
  <c r="BB42" i="8"/>
  <c r="BB43" i="8" s="1"/>
  <c r="BB44" i="8" s="1"/>
  <c r="BB45" i="8" s="1"/>
  <c r="BB46" i="8" s="1"/>
  <c r="BB47" i="8" s="1"/>
  <c r="BB48" i="8" s="1"/>
  <c r="BB49" i="8" s="1"/>
  <c r="BA42" i="8"/>
  <c r="BA43" i="8" s="1"/>
  <c r="BA44" i="8" s="1"/>
  <c r="BA45" i="8" s="1"/>
  <c r="BA46" i="8" s="1"/>
  <c r="BA47" i="8" s="1"/>
  <c r="BA48" i="8" s="1"/>
  <c r="BA49" i="8" s="1"/>
  <c r="AZ42" i="8"/>
  <c r="AZ43" i="8" s="1"/>
  <c r="AZ44" i="8" s="1"/>
  <c r="AZ45" i="8" s="1"/>
  <c r="AZ46" i="8" s="1"/>
  <c r="AZ47" i="8" s="1"/>
  <c r="AZ48" i="8" s="1"/>
  <c r="AZ49" i="8" s="1"/>
  <c r="AY42" i="8"/>
  <c r="AY43" i="8" s="1"/>
  <c r="AY44" i="8" s="1"/>
  <c r="AY45" i="8" s="1"/>
  <c r="AY46" i="8" s="1"/>
  <c r="AY47" i="8" s="1"/>
  <c r="AY48" i="8" s="1"/>
  <c r="AY49" i="8" s="1"/>
  <c r="AX42" i="8"/>
  <c r="AX43" i="8" s="1"/>
  <c r="AX44" i="8" s="1"/>
  <c r="AX45" i="8" s="1"/>
  <c r="AX46" i="8" s="1"/>
  <c r="AX47" i="8" s="1"/>
  <c r="AX48" i="8" s="1"/>
  <c r="AX49" i="8" s="1"/>
  <c r="AW42" i="8"/>
  <c r="AW43" i="8" s="1"/>
  <c r="AW44" i="8" s="1"/>
  <c r="AW45" i="8" s="1"/>
  <c r="AW46" i="8" s="1"/>
  <c r="AW47" i="8" s="1"/>
  <c r="AW48" i="8" s="1"/>
  <c r="AW49" i="8" s="1"/>
  <c r="AV42" i="8"/>
  <c r="AV43" i="8" s="1"/>
  <c r="AV44" i="8" s="1"/>
  <c r="AV45" i="8" s="1"/>
  <c r="AV46" i="8" s="1"/>
  <c r="AV47" i="8" s="1"/>
  <c r="AV48" i="8" s="1"/>
  <c r="AV49" i="8" s="1"/>
  <c r="AU42" i="8"/>
  <c r="AU43" i="8" s="1"/>
  <c r="AU44" i="8" s="1"/>
  <c r="AU45" i="8" s="1"/>
  <c r="AU46" i="8" s="1"/>
  <c r="AU47" i="8" s="1"/>
  <c r="AU48" i="8" s="1"/>
  <c r="AU49" i="8" s="1"/>
  <c r="AT42" i="8"/>
  <c r="AT43" i="8" s="1"/>
  <c r="AS42" i="8"/>
  <c r="AS43" i="8" s="1"/>
  <c r="AS44" i="8" s="1"/>
  <c r="AS45" i="8" s="1"/>
  <c r="AS46" i="8" s="1"/>
  <c r="AS47" i="8" s="1"/>
  <c r="AS48" i="8" s="1"/>
  <c r="AS49" i="8" s="1"/>
  <c r="AR42" i="8"/>
  <c r="AR43" i="8" s="1"/>
  <c r="AR44" i="8" s="1"/>
  <c r="AR45" i="8" s="1"/>
  <c r="AR46" i="8" s="1"/>
  <c r="AR47" i="8" s="1"/>
  <c r="AR48" i="8" s="1"/>
  <c r="AR49" i="8" s="1"/>
  <c r="AQ42" i="8"/>
  <c r="AQ43" i="8" s="1"/>
  <c r="AQ44" i="8" s="1"/>
  <c r="AQ45" i="8" s="1"/>
  <c r="AQ46" i="8" s="1"/>
  <c r="AQ47" i="8" s="1"/>
  <c r="AQ48" i="8" s="1"/>
  <c r="AQ49" i="8" s="1"/>
  <c r="AP42" i="8"/>
  <c r="AP43" i="8" s="1"/>
  <c r="AP44" i="8" s="1"/>
  <c r="AP45" i="8" s="1"/>
  <c r="AP46" i="8" s="1"/>
  <c r="AP47" i="8" s="1"/>
  <c r="AP48" i="8" s="1"/>
  <c r="AP49" i="8" s="1"/>
  <c r="AO42" i="8"/>
  <c r="AO43" i="8" s="1"/>
  <c r="AO44" i="8" s="1"/>
  <c r="AO45" i="8" s="1"/>
  <c r="AO46" i="8" s="1"/>
  <c r="AO47" i="8" s="1"/>
  <c r="AO48" i="8" s="1"/>
  <c r="AO49" i="8" s="1"/>
  <c r="AN42" i="8"/>
  <c r="AN43" i="8" s="1"/>
  <c r="AN44" i="8" s="1"/>
  <c r="AN45" i="8" s="1"/>
  <c r="AN46" i="8" s="1"/>
  <c r="AN47" i="8" s="1"/>
  <c r="AN48" i="8" s="1"/>
  <c r="AN49" i="8" s="1"/>
  <c r="AM42" i="8"/>
  <c r="AM43" i="8" s="1"/>
  <c r="AM44" i="8" s="1"/>
  <c r="AM45" i="8" s="1"/>
  <c r="AM46" i="8" s="1"/>
  <c r="AM47" i="8" s="1"/>
  <c r="AM48" i="8" s="1"/>
  <c r="AM49" i="8" s="1"/>
  <c r="AL42" i="8"/>
  <c r="AL43" i="8" s="1"/>
  <c r="AL44" i="8" s="1"/>
  <c r="AL45" i="8" s="1"/>
  <c r="AL46" i="8" s="1"/>
  <c r="AL47" i="8" s="1"/>
  <c r="AL48" i="8" s="1"/>
  <c r="AL49" i="8" s="1"/>
  <c r="AK42" i="8"/>
  <c r="AK43" i="8" s="1"/>
  <c r="AK44" i="8" s="1"/>
  <c r="AK45" i="8" s="1"/>
  <c r="AK46" i="8" s="1"/>
  <c r="AK47" i="8" s="1"/>
  <c r="AK48" i="8" s="1"/>
  <c r="AK49" i="8" s="1"/>
  <c r="AJ42" i="8"/>
  <c r="AJ43" i="8" s="1"/>
  <c r="AJ44" i="8" s="1"/>
  <c r="AJ45" i="8" s="1"/>
  <c r="AJ46" i="8" s="1"/>
  <c r="AJ47" i="8" s="1"/>
  <c r="AJ48" i="8" s="1"/>
  <c r="AJ49" i="8" s="1"/>
  <c r="AI42" i="8"/>
  <c r="AI43" i="8" s="1"/>
  <c r="AI44" i="8" s="1"/>
  <c r="AI45" i="8" s="1"/>
  <c r="AI46" i="8" s="1"/>
  <c r="AI47" i="8" s="1"/>
  <c r="AI48" i="8" s="1"/>
  <c r="AI49" i="8" s="1"/>
  <c r="AH42" i="8"/>
  <c r="AH43" i="8" s="1"/>
  <c r="AH44" i="8" s="1"/>
  <c r="AH45" i="8" s="1"/>
  <c r="AH46" i="8" s="1"/>
  <c r="AH47" i="8" s="1"/>
  <c r="AH48" i="8" s="1"/>
  <c r="AH49" i="8" s="1"/>
  <c r="AG42" i="8"/>
  <c r="AG43" i="8" s="1"/>
  <c r="AG44" i="8" s="1"/>
  <c r="AG45" i="8" s="1"/>
  <c r="AG46" i="8" s="1"/>
  <c r="AG47" i="8" s="1"/>
  <c r="AG48" i="8" s="1"/>
  <c r="AG49" i="8" s="1"/>
  <c r="AF42" i="8"/>
  <c r="AF43" i="8" s="1"/>
  <c r="AF44" i="8" s="1"/>
  <c r="AF45" i="8" s="1"/>
  <c r="AF46" i="8" s="1"/>
  <c r="AF47" i="8" s="1"/>
  <c r="AF48" i="8" s="1"/>
  <c r="AF49" i="8" s="1"/>
  <c r="AE42" i="8"/>
  <c r="AE43" i="8" s="1"/>
  <c r="AE44" i="8" s="1"/>
  <c r="AE45" i="8" s="1"/>
  <c r="AE46" i="8" s="1"/>
  <c r="AE47" i="8" s="1"/>
  <c r="AE48" i="8" s="1"/>
  <c r="AE49" i="8" s="1"/>
  <c r="AD42" i="8"/>
  <c r="AD43" i="8" s="1"/>
  <c r="AD44" i="8" s="1"/>
  <c r="AD45" i="8" s="1"/>
  <c r="AD46" i="8" s="1"/>
  <c r="AD47" i="8" s="1"/>
  <c r="AD48" i="8" s="1"/>
  <c r="AD49" i="8" s="1"/>
  <c r="AC42" i="8"/>
  <c r="AC43" i="8" s="1"/>
  <c r="AC44" i="8" s="1"/>
  <c r="AC45" i="8" s="1"/>
  <c r="AC46" i="8" s="1"/>
  <c r="AC47" i="8" s="1"/>
  <c r="AC48" i="8" s="1"/>
  <c r="AC49" i="8" s="1"/>
  <c r="AB42" i="8"/>
  <c r="AB43" i="8" s="1"/>
  <c r="AB44" i="8" s="1"/>
  <c r="AB45" i="8" s="1"/>
  <c r="AB46" i="8" s="1"/>
  <c r="AB47" i="8" s="1"/>
  <c r="AB48" i="8" s="1"/>
  <c r="AB49" i="8" s="1"/>
  <c r="AA42" i="8"/>
  <c r="AA43" i="8" s="1"/>
  <c r="AA44" i="8" s="1"/>
  <c r="AA45" i="8" s="1"/>
  <c r="AA46" i="8" s="1"/>
  <c r="AA47" i="8" s="1"/>
  <c r="AA48" i="8" s="1"/>
  <c r="AA49" i="8" s="1"/>
  <c r="Z42" i="8"/>
  <c r="Z43" i="8" s="1"/>
  <c r="Z44" i="8" s="1"/>
  <c r="Z45" i="8" s="1"/>
  <c r="Z46" i="8" s="1"/>
  <c r="Z47" i="8" s="1"/>
  <c r="Z48" i="8" s="1"/>
  <c r="Z49" i="8" s="1"/>
  <c r="Y42" i="8"/>
  <c r="Y43" i="8" s="1"/>
  <c r="Y44" i="8" s="1"/>
  <c r="Y45" i="8" s="1"/>
  <c r="Y46" i="8" s="1"/>
  <c r="Y47" i="8" s="1"/>
  <c r="Y48" i="8" s="1"/>
  <c r="Y49" i="8" s="1"/>
  <c r="X42" i="8"/>
  <c r="X43" i="8" s="1"/>
  <c r="X44" i="8" s="1"/>
  <c r="X45" i="8" s="1"/>
  <c r="X46" i="8" s="1"/>
  <c r="X47" i="8" s="1"/>
  <c r="X48" i="8" s="1"/>
  <c r="X49" i="8" s="1"/>
  <c r="W42" i="8"/>
  <c r="W43" i="8" s="1"/>
  <c r="W44" i="8" s="1"/>
  <c r="W45" i="8" s="1"/>
  <c r="W46" i="8" s="1"/>
  <c r="W47" i="8" s="1"/>
  <c r="W48" i="8" s="1"/>
  <c r="W49" i="8" s="1"/>
  <c r="V42" i="8"/>
  <c r="V43" i="8" s="1"/>
  <c r="V44" i="8" s="1"/>
  <c r="V45" i="8" s="1"/>
  <c r="V46" i="8" s="1"/>
  <c r="V47" i="8" s="1"/>
  <c r="V48" i="8" s="1"/>
  <c r="V49" i="8" s="1"/>
  <c r="U42" i="8"/>
  <c r="U43" i="8" s="1"/>
  <c r="U44" i="8" s="1"/>
  <c r="U45" i="8" s="1"/>
  <c r="U46" i="8" s="1"/>
  <c r="U47" i="8" s="1"/>
  <c r="U48" i="8" s="1"/>
  <c r="U49" i="8" s="1"/>
  <c r="T42" i="8"/>
  <c r="T43" i="8" s="1"/>
  <c r="T44" i="8" s="1"/>
  <c r="T45" i="8" s="1"/>
  <c r="T46" i="8" s="1"/>
  <c r="T47" i="8" s="1"/>
  <c r="T48" i="8" s="1"/>
  <c r="T49" i="8" s="1"/>
  <c r="S42" i="8"/>
  <c r="S43" i="8" s="1"/>
  <c r="S44" i="8" s="1"/>
  <c r="S45" i="8" s="1"/>
  <c r="S46" i="8" s="1"/>
  <c r="S47" i="8" s="1"/>
  <c r="S48" i="8" s="1"/>
  <c r="S49" i="8" s="1"/>
  <c r="R42" i="8"/>
  <c r="R43" i="8" s="1"/>
  <c r="R44" i="8" s="1"/>
  <c r="R45" i="8" s="1"/>
  <c r="R46" i="8" s="1"/>
  <c r="R47" i="8" s="1"/>
  <c r="R48" i="8" s="1"/>
  <c r="R49" i="8" s="1"/>
  <c r="Q42" i="8"/>
  <c r="Q43" i="8" s="1"/>
  <c r="Q44" i="8" s="1"/>
  <c r="Q45" i="8" s="1"/>
  <c r="Q46" i="8" s="1"/>
  <c r="Q47" i="8" s="1"/>
  <c r="Q48" i="8" s="1"/>
  <c r="Q49" i="8" s="1"/>
  <c r="P42" i="8"/>
  <c r="P43" i="8" s="1"/>
  <c r="P44" i="8" s="1"/>
  <c r="P45" i="8" s="1"/>
  <c r="P46" i="8" s="1"/>
  <c r="P47" i="8" s="1"/>
  <c r="P48" i="8" s="1"/>
  <c r="P49" i="8" s="1"/>
  <c r="O42" i="8"/>
  <c r="O43" i="8" s="1"/>
  <c r="O44" i="8" s="1"/>
  <c r="O45" i="8" s="1"/>
  <c r="O46" i="8" s="1"/>
  <c r="O47" i="8" s="1"/>
  <c r="O48" i="8" s="1"/>
  <c r="O49" i="8" s="1"/>
  <c r="N42" i="8"/>
  <c r="N43" i="8" s="1"/>
  <c r="N44" i="8" s="1"/>
  <c r="N45" i="8" s="1"/>
  <c r="N46" i="8" s="1"/>
  <c r="N47" i="8" s="1"/>
  <c r="N48" i="8" s="1"/>
  <c r="N49" i="8" s="1"/>
  <c r="M42" i="8"/>
  <c r="M43" i="8" s="1"/>
  <c r="M44" i="8" s="1"/>
  <c r="M45" i="8" s="1"/>
  <c r="M46" i="8" s="1"/>
  <c r="M47" i="8" s="1"/>
  <c r="M48" i="8" s="1"/>
  <c r="M49" i="8" s="1"/>
  <c r="L42" i="8"/>
  <c r="L43" i="8" s="1"/>
  <c r="L44" i="8" s="1"/>
  <c r="L45" i="8" s="1"/>
  <c r="L46" i="8" s="1"/>
  <c r="L47" i="8" s="1"/>
  <c r="L48" i="8" s="1"/>
  <c r="L49" i="8" s="1"/>
  <c r="K42" i="8"/>
  <c r="K43" i="8" s="1"/>
  <c r="K44" i="8" s="1"/>
  <c r="K45" i="8" s="1"/>
  <c r="K46" i="8" s="1"/>
  <c r="K47" i="8" s="1"/>
  <c r="K48" i="8" s="1"/>
  <c r="K49" i="8" s="1"/>
  <c r="J42" i="8"/>
  <c r="J43" i="8" s="1"/>
  <c r="J44" i="8" s="1"/>
  <c r="J45" i="8" s="1"/>
  <c r="J46" i="8" s="1"/>
  <c r="J47" i="8" s="1"/>
  <c r="J48" i="8" s="1"/>
  <c r="J49" i="8" s="1"/>
  <c r="I42" i="8"/>
  <c r="I43" i="8" s="1"/>
  <c r="I44" i="8" s="1"/>
  <c r="I45" i="8" s="1"/>
  <c r="I46" i="8" s="1"/>
  <c r="I47" i="8" s="1"/>
  <c r="I48" i="8" s="1"/>
  <c r="I49" i="8" s="1"/>
  <c r="H42" i="8"/>
  <c r="H43" i="8" s="1"/>
  <c r="H44" i="8" s="1"/>
  <c r="H45" i="8" s="1"/>
  <c r="H46" i="8" s="1"/>
  <c r="H47" i="8" s="1"/>
  <c r="H48" i="8" s="1"/>
  <c r="H49" i="8" s="1"/>
  <c r="G42" i="8"/>
  <c r="G43" i="8" s="1"/>
  <c r="G44" i="8" s="1"/>
  <c r="G45" i="8" s="1"/>
  <c r="G46" i="8" s="1"/>
  <c r="G47" i="8" s="1"/>
  <c r="G48" i="8" s="1"/>
  <c r="G49" i="8" s="1"/>
  <c r="F42" i="8"/>
  <c r="F43" i="8" s="1"/>
  <c r="F44" i="8" s="1"/>
  <c r="F45" i="8" s="1"/>
  <c r="F46" i="8" s="1"/>
  <c r="F47" i="8" s="1"/>
  <c r="F48" i="8" s="1"/>
  <c r="F49" i="8" s="1"/>
  <c r="E42" i="8"/>
  <c r="E43" i="8" s="1"/>
  <c r="E44" i="8" s="1"/>
  <c r="E45" i="8" s="1"/>
  <c r="E46" i="8" s="1"/>
  <c r="E47" i="8" s="1"/>
  <c r="E48" i="8" s="1"/>
  <c r="E49" i="8" s="1"/>
  <c r="AY36" i="8"/>
  <c r="AY37" i="8" s="1"/>
  <c r="AY38" i="8" s="1"/>
  <c r="AY39" i="8" s="1"/>
  <c r="AY40" i="8" s="1"/>
  <c r="AI36" i="8"/>
  <c r="AI37" i="8" s="1"/>
  <c r="AI38" i="8" s="1"/>
  <c r="AI39" i="8" s="1"/>
  <c r="AI40" i="8" s="1"/>
  <c r="S36" i="8"/>
  <c r="S37" i="8" s="1"/>
  <c r="S38" i="8" s="1"/>
  <c r="S39" i="8" s="1"/>
  <c r="S40" i="8" s="1"/>
  <c r="K36" i="8"/>
  <c r="K37" i="8" s="1"/>
  <c r="K38" i="8" s="1"/>
  <c r="K39" i="8" s="1"/>
  <c r="K40" i="8" s="1"/>
  <c r="BQ35" i="8"/>
  <c r="BQ36" i="8" s="1"/>
  <c r="BQ37" i="8" s="1"/>
  <c r="BQ38" i="8" s="1"/>
  <c r="BQ39" i="8" s="1"/>
  <c r="BQ40" i="8" s="1"/>
  <c r="BP35" i="8"/>
  <c r="BP36" i="8" s="1"/>
  <c r="BP37" i="8" s="1"/>
  <c r="BP38" i="8" s="1"/>
  <c r="BP39" i="8" s="1"/>
  <c r="BP40" i="8" s="1"/>
  <c r="BO35" i="8"/>
  <c r="BO36" i="8" s="1"/>
  <c r="BO37" i="8" s="1"/>
  <c r="BO38" i="8" s="1"/>
  <c r="BO39" i="8" s="1"/>
  <c r="BO40" i="8" s="1"/>
  <c r="BN35" i="8"/>
  <c r="BN36" i="8" s="1"/>
  <c r="BN37" i="8" s="1"/>
  <c r="BN38" i="8" s="1"/>
  <c r="BN39" i="8" s="1"/>
  <c r="BN40" i="8" s="1"/>
  <c r="BM35" i="8"/>
  <c r="BM36" i="8" s="1"/>
  <c r="BM37" i="8" s="1"/>
  <c r="BM38" i="8" s="1"/>
  <c r="BM39" i="8" s="1"/>
  <c r="BM40" i="8" s="1"/>
  <c r="BL35" i="8"/>
  <c r="BL36" i="8" s="1"/>
  <c r="BL37" i="8" s="1"/>
  <c r="BL38" i="8" s="1"/>
  <c r="BL39" i="8" s="1"/>
  <c r="BL40" i="8" s="1"/>
  <c r="BK35" i="8"/>
  <c r="BK36" i="8" s="1"/>
  <c r="BK37" i="8" s="1"/>
  <c r="BK38" i="8" s="1"/>
  <c r="BK39" i="8" s="1"/>
  <c r="BK40" i="8" s="1"/>
  <c r="BJ35" i="8"/>
  <c r="BJ36" i="8" s="1"/>
  <c r="BJ37" i="8" s="1"/>
  <c r="BJ38" i="8" s="1"/>
  <c r="BJ39" i="8" s="1"/>
  <c r="BJ40" i="8" s="1"/>
  <c r="BI35" i="8"/>
  <c r="BI36" i="8" s="1"/>
  <c r="BI37" i="8" s="1"/>
  <c r="BI38" i="8" s="1"/>
  <c r="BI39" i="8" s="1"/>
  <c r="BI40" i="8" s="1"/>
  <c r="BH35" i="8"/>
  <c r="BH36" i="8" s="1"/>
  <c r="BH37" i="8" s="1"/>
  <c r="BH38" i="8" s="1"/>
  <c r="BH39" i="8" s="1"/>
  <c r="BH40" i="8" s="1"/>
  <c r="BG35" i="8"/>
  <c r="BG36" i="8" s="1"/>
  <c r="BG37" i="8" s="1"/>
  <c r="BG38" i="8" s="1"/>
  <c r="BG39" i="8" s="1"/>
  <c r="BG40" i="8" s="1"/>
  <c r="BF35" i="8"/>
  <c r="BF36" i="8" s="1"/>
  <c r="BF37" i="8" s="1"/>
  <c r="BF38" i="8" s="1"/>
  <c r="BF39" i="8" s="1"/>
  <c r="BF40" i="8" s="1"/>
  <c r="BE35" i="8"/>
  <c r="BE36" i="8" s="1"/>
  <c r="BE37" i="8" s="1"/>
  <c r="BE38" i="8" s="1"/>
  <c r="BE39" i="8" s="1"/>
  <c r="BE40" i="8" s="1"/>
  <c r="BD35" i="8"/>
  <c r="BD36" i="8" s="1"/>
  <c r="BD37" i="8" s="1"/>
  <c r="BD38" i="8" s="1"/>
  <c r="BD39" i="8" s="1"/>
  <c r="BD40" i="8" s="1"/>
  <c r="BC35" i="8"/>
  <c r="BC36" i="8" s="1"/>
  <c r="BC37" i="8" s="1"/>
  <c r="BC38" i="8" s="1"/>
  <c r="BC39" i="8" s="1"/>
  <c r="BC40" i="8" s="1"/>
  <c r="BB35" i="8"/>
  <c r="BB36" i="8" s="1"/>
  <c r="BB37" i="8" s="1"/>
  <c r="BB38" i="8" s="1"/>
  <c r="BB39" i="8" s="1"/>
  <c r="BB40" i="8" s="1"/>
  <c r="BA35" i="8"/>
  <c r="BA36" i="8" s="1"/>
  <c r="BA37" i="8" s="1"/>
  <c r="BA38" i="8" s="1"/>
  <c r="BA39" i="8" s="1"/>
  <c r="BA40" i="8" s="1"/>
  <c r="AZ35" i="8"/>
  <c r="AZ36" i="8" s="1"/>
  <c r="AZ37" i="8" s="1"/>
  <c r="AZ38" i="8" s="1"/>
  <c r="AZ39" i="8" s="1"/>
  <c r="AZ40" i="8" s="1"/>
  <c r="AY35" i="8"/>
  <c r="AX35" i="8"/>
  <c r="AX36" i="8" s="1"/>
  <c r="AX37" i="8" s="1"/>
  <c r="AX38" i="8" s="1"/>
  <c r="AX39" i="8" s="1"/>
  <c r="AX40" i="8" s="1"/>
  <c r="AW35" i="8"/>
  <c r="AW36" i="8" s="1"/>
  <c r="AW37" i="8" s="1"/>
  <c r="AW38" i="8" s="1"/>
  <c r="AW39" i="8" s="1"/>
  <c r="AW40" i="8" s="1"/>
  <c r="AV35" i="8"/>
  <c r="AV36" i="8" s="1"/>
  <c r="AV37" i="8" s="1"/>
  <c r="AV38" i="8" s="1"/>
  <c r="AV39" i="8" s="1"/>
  <c r="AV40" i="8" s="1"/>
  <c r="AU35" i="8"/>
  <c r="AU36" i="8" s="1"/>
  <c r="AU37" i="8" s="1"/>
  <c r="AU38" i="8" s="1"/>
  <c r="AU39" i="8" s="1"/>
  <c r="AU40" i="8" s="1"/>
  <c r="AT35" i="8"/>
  <c r="AT36" i="8" s="1"/>
  <c r="AT37" i="8" s="1"/>
  <c r="AT38" i="8" s="1"/>
  <c r="AT39" i="8" s="1"/>
  <c r="AT40" i="8" s="1"/>
  <c r="AS35" i="8"/>
  <c r="AS36" i="8" s="1"/>
  <c r="AS37" i="8" s="1"/>
  <c r="AS38" i="8" s="1"/>
  <c r="AS39" i="8" s="1"/>
  <c r="AS40" i="8" s="1"/>
  <c r="AR35" i="8"/>
  <c r="AR36" i="8" s="1"/>
  <c r="AR37" i="8" s="1"/>
  <c r="AR38" i="8" s="1"/>
  <c r="AR39" i="8" s="1"/>
  <c r="AR40" i="8" s="1"/>
  <c r="AQ35" i="8"/>
  <c r="AQ36" i="8" s="1"/>
  <c r="AQ37" i="8" s="1"/>
  <c r="AQ38" i="8" s="1"/>
  <c r="AQ39" i="8" s="1"/>
  <c r="AQ40" i="8" s="1"/>
  <c r="AP35" i="8"/>
  <c r="AP36" i="8" s="1"/>
  <c r="AP37" i="8" s="1"/>
  <c r="AP38" i="8" s="1"/>
  <c r="AP39" i="8" s="1"/>
  <c r="AP40" i="8" s="1"/>
  <c r="AO35" i="8"/>
  <c r="AO36" i="8" s="1"/>
  <c r="AO37" i="8" s="1"/>
  <c r="AO38" i="8" s="1"/>
  <c r="AO39" i="8" s="1"/>
  <c r="AO40" i="8" s="1"/>
  <c r="AN35" i="8"/>
  <c r="AN36" i="8" s="1"/>
  <c r="AN37" i="8" s="1"/>
  <c r="AN38" i="8" s="1"/>
  <c r="AN39" i="8" s="1"/>
  <c r="AN40" i="8" s="1"/>
  <c r="AM35" i="8"/>
  <c r="AM36" i="8" s="1"/>
  <c r="AM37" i="8" s="1"/>
  <c r="AM38" i="8" s="1"/>
  <c r="AM39" i="8" s="1"/>
  <c r="AM40" i="8" s="1"/>
  <c r="AL35" i="8"/>
  <c r="AL36" i="8" s="1"/>
  <c r="AL37" i="8" s="1"/>
  <c r="AL38" i="8" s="1"/>
  <c r="AL39" i="8" s="1"/>
  <c r="AL40" i="8" s="1"/>
  <c r="AK35" i="8"/>
  <c r="AK36" i="8" s="1"/>
  <c r="AK37" i="8" s="1"/>
  <c r="AK38" i="8" s="1"/>
  <c r="AK39" i="8" s="1"/>
  <c r="AK40" i="8" s="1"/>
  <c r="AJ35" i="8"/>
  <c r="AJ36" i="8" s="1"/>
  <c r="AJ37" i="8" s="1"/>
  <c r="AJ38" i="8" s="1"/>
  <c r="AJ39" i="8" s="1"/>
  <c r="AJ40" i="8" s="1"/>
  <c r="AI35" i="8"/>
  <c r="AH35" i="8"/>
  <c r="AH36" i="8" s="1"/>
  <c r="AH37" i="8" s="1"/>
  <c r="AH38" i="8" s="1"/>
  <c r="AH39" i="8" s="1"/>
  <c r="AH40" i="8" s="1"/>
  <c r="AG35" i="8"/>
  <c r="AG36" i="8" s="1"/>
  <c r="AG37" i="8" s="1"/>
  <c r="AG38" i="8" s="1"/>
  <c r="AG39" i="8" s="1"/>
  <c r="AG40" i="8" s="1"/>
  <c r="AF35" i="8"/>
  <c r="AF36" i="8" s="1"/>
  <c r="AF37" i="8" s="1"/>
  <c r="AF38" i="8" s="1"/>
  <c r="AF39" i="8" s="1"/>
  <c r="AF40" i="8" s="1"/>
  <c r="AE35" i="8"/>
  <c r="AE36" i="8" s="1"/>
  <c r="AE37" i="8" s="1"/>
  <c r="AE38" i="8" s="1"/>
  <c r="AE39" i="8" s="1"/>
  <c r="AE40" i="8" s="1"/>
  <c r="AD35" i="8"/>
  <c r="AD36" i="8" s="1"/>
  <c r="AD37" i="8" s="1"/>
  <c r="AD38" i="8" s="1"/>
  <c r="AD39" i="8" s="1"/>
  <c r="AD40" i="8" s="1"/>
  <c r="AC35" i="8"/>
  <c r="AC36" i="8" s="1"/>
  <c r="AC37" i="8" s="1"/>
  <c r="AC38" i="8" s="1"/>
  <c r="AC39" i="8" s="1"/>
  <c r="AC40" i="8" s="1"/>
  <c r="AB35" i="8"/>
  <c r="AB36" i="8" s="1"/>
  <c r="AB37" i="8" s="1"/>
  <c r="AB38" i="8" s="1"/>
  <c r="AB39" i="8" s="1"/>
  <c r="AB40" i="8" s="1"/>
  <c r="AA35" i="8"/>
  <c r="AA36" i="8" s="1"/>
  <c r="AA37" i="8" s="1"/>
  <c r="AA38" i="8" s="1"/>
  <c r="AA39" i="8" s="1"/>
  <c r="AA40" i="8" s="1"/>
  <c r="Z35" i="8"/>
  <c r="Z36" i="8" s="1"/>
  <c r="Z37" i="8" s="1"/>
  <c r="Z38" i="8" s="1"/>
  <c r="Z39" i="8" s="1"/>
  <c r="Z40" i="8" s="1"/>
  <c r="Y35" i="8"/>
  <c r="Y36" i="8" s="1"/>
  <c r="Y37" i="8" s="1"/>
  <c r="Y38" i="8" s="1"/>
  <c r="Y39" i="8" s="1"/>
  <c r="Y40" i="8" s="1"/>
  <c r="X35" i="8"/>
  <c r="X36" i="8" s="1"/>
  <c r="X37" i="8" s="1"/>
  <c r="X38" i="8" s="1"/>
  <c r="X39" i="8" s="1"/>
  <c r="X40" i="8" s="1"/>
  <c r="W35" i="8"/>
  <c r="W36" i="8" s="1"/>
  <c r="W37" i="8" s="1"/>
  <c r="W38" i="8" s="1"/>
  <c r="W39" i="8" s="1"/>
  <c r="W40" i="8" s="1"/>
  <c r="V35" i="8"/>
  <c r="V36" i="8" s="1"/>
  <c r="V37" i="8" s="1"/>
  <c r="V38" i="8" s="1"/>
  <c r="V39" i="8" s="1"/>
  <c r="V40" i="8" s="1"/>
  <c r="U35" i="8"/>
  <c r="U36" i="8" s="1"/>
  <c r="U37" i="8" s="1"/>
  <c r="U38" i="8" s="1"/>
  <c r="U39" i="8" s="1"/>
  <c r="U40" i="8" s="1"/>
  <c r="T35" i="8"/>
  <c r="T36" i="8" s="1"/>
  <c r="T37" i="8" s="1"/>
  <c r="T38" i="8" s="1"/>
  <c r="T39" i="8" s="1"/>
  <c r="T40" i="8" s="1"/>
  <c r="S35" i="8"/>
  <c r="R35" i="8"/>
  <c r="R36" i="8" s="1"/>
  <c r="R37" i="8" s="1"/>
  <c r="R38" i="8" s="1"/>
  <c r="R39" i="8" s="1"/>
  <c r="R40" i="8" s="1"/>
  <c r="Q35" i="8"/>
  <c r="Q36" i="8" s="1"/>
  <c r="Q37" i="8" s="1"/>
  <c r="Q38" i="8" s="1"/>
  <c r="Q39" i="8" s="1"/>
  <c r="Q40" i="8" s="1"/>
  <c r="P35" i="8"/>
  <c r="P36" i="8" s="1"/>
  <c r="P37" i="8" s="1"/>
  <c r="P38" i="8" s="1"/>
  <c r="P39" i="8" s="1"/>
  <c r="P40" i="8" s="1"/>
  <c r="O35" i="8"/>
  <c r="O36" i="8" s="1"/>
  <c r="O37" i="8" s="1"/>
  <c r="O38" i="8" s="1"/>
  <c r="O39" i="8" s="1"/>
  <c r="O40" i="8" s="1"/>
  <c r="N35" i="8"/>
  <c r="N36" i="8" s="1"/>
  <c r="N37" i="8" s="1"/>
  <c r="N38" i="8" s="1"/>
  <c r="N39" i="8" s="1"/>
  <c r="N40" i="8" s="1"/>
  <c r="M35" i="8"/>
  <c r="M36" i="8" s="1"/>
  <c r="M37" i="8" s="1"/>
  <c r="M38" i="8" s="1"/>
  <c r="M39" i="8" s="1"/>
  <c r="M40" i="8" s="1"/>
  <c r="L35" i="8"/>
  <c r="L36" i="8" s="1"/>
  <c r="L37" i="8" s="1"/>
  <c r="L38" i="8" s="1"/>
  <c r="L39" i="8" s="1"/>
  <c r="L40" i="8" s="1"/>
  <c r="K35" i="8"/>
  <c r="J35" i="8"/>
  <c r="J36" i="8" s="1"/>
  <c r="J37" i="8" s="1"/>
  <c r="J38" i="8" s="1"/>
  <c r="J39" i="8" s="1"/>
  <c r="J40" i="8" s="1"/>
  <c r="I35" i="8"/>
  <c r="I36" i="8" s="1"/>
  <c r="I37" i="8" s="1"/>
  <c r="I38" i="8" s="1"/>
  <c r="I39" i="8" s="1"/>
  <c r="I40" i="8" s="1"/>
  <c r="H35" i="8"/>
  <c r="H36" i="8" s="1"/>
  <c r="H37" i="8" s="1"/>
  <c r="H38" i="8" s="1"/>
  <c r="H39" i="8" s="1"/>
  <c r="H40" i="8" s="1"/>
  <c r="G35" i="8"/>
  <c r="G36" i="8" s="1"/>
  <c r="G37" i="8" s="1"/>
  <c r="G38" i="8" s="1"/>
  <c r="G39" i="8" s="1"/>
  <c r="G40" i="8" s="1"/>
  <c r="F35" i="8"/>
  <c r="F36" i="8" s="1"/>
  <c r="F37" i="8" s="1"/>
  <c r="F38" i="8" s="1"/>
  <c r="F39" i="8" s="1"/>
  <c r="F40" i="8" s="1"/>
  <c r="E35" i="8"/>
  <c r="E36" i="8" s="1"/>
  <c r="E37" i="8" s="1"/>
  <c r="E38" i="8" s="1"/>
  <c r="E39" i="8" s="1"/>
  <c r="E40" i="8" s="1"/>
  <c r="BF32" i="8"/>
  <c r="BF33" i="8" s="1"/>
  <c r="BB32" i="8"/>
  <c r="BB33" i="8" s="1"/>
  <c r="AT32" i="8"/>
  <c r="AT33" i="8" s="1"/>
  <c r="AP32" i="8"/>
  <c r="AP33" i="8" s="1"/>
  <c r="AD32" i="8"/>
  <c r="AD33" i="8" s="1"/>
  <c r="BM31" i="8"/>
  <c r="BM32" i="8" s="1"/>
  <c r="BM33" i="8" s="1"/>
  <c r="AY31" i="8"/>
  <c r="AY32" i="8" s="1"/>
  <c r="AY33" i="8" s="1"/>
  <c r="AQ31" i="8"/>
  <c r="AQ32" i="8" s="1"/>
  <c r="AQ33" i="8" s="1"/>
  <c r="AO31" i="8"/>
  <c r="AO32" i="8" s="1"/>
  <c r="AO33" i="8" s="1"/>
  <c r="AA31" i="8"/>
  <c r="AA32" i="8" s="1"/>
  <c r="AA33" i="8" s="1"/>
  <c r="I31" i="8"/>
  <c r="I32" i="8" s="1"/>
  <c r="I33" i="8" s="1"/>
  <c r="BQ30" i="8"/>
  <c r="BQ31" i="8" s="1"/>
  <c r="BQ32" i="8" s="1"/>
  <c r="BQ33" i="8" s="1"/>
  <c r="BP30" i="8"/>
  <c r="BP31" i="8" s="1"/>
  <c r="BP32" i="8" s="1"/>
  <c r="BP33" i="8" s="1"/>
  <c r="BO30" i="8"/>
  <c r="BO31" i="8" s="1"/>
  <c r="BO32" i="8" s="1"/>
  <c r="BO33" i="8" s="1"/>
  <c r="BN30" i="8"/>
  <c r="BN31" i="8" s="1"/>
  <c r="BN32" i="8" s="1"/>
  <c r="BN33" i="8" s="1"/>
  <c r="BM30" i="8"/>
  <c r="BL30" i="8"/>
  <c r="BL31" i="8" s="1"/>
  <c r="BL32" i="8" s="1"/>
  <c r="BL33" i="8" s="1"/>
  <c r="BK30" i="8"/>
  <c r="BK31" i="8" s="1"/>
  <c r="BK32" i="8" s="1"/>
  <c r="BK33" i="8" s="1"/>
  <c r="BJ30" i="8"/>
  <c r="BJ31" i="8" s="1"/>
  <c r="BJ32" i="8" s="1"/>
  <c r="BJ33" i="8" s="1"/>
  <c r="BI30" i="8"/>
  <c r="BI31" i="8" s="1"/>
  <c r="BI32" i="8" s="1"/>
  <c r="BI33" i="8" s="1"/>
  <c r="BH30" i="8"/>
  <c r="BH31" i="8" s="1"/>
  <c r="BH32" i="8" s="1"/>
  <c r="BH33" i="8" s="1"/>
  <c r="BG30" i="8"/>
  <c r="BG31" i="8" s="1"/>
  <c r="BG32" i="8" s="1"/>
  <c r="BG33" i="8" s="1"/>
  <c r="BF30" i="8"/>
  <c r="BF31" i="8" s="1"/>
  <c r="BE30" i="8"/>
  <c r="BE31" i="8" s="1"/>
  <c r="BE32" i="8" s="1"/>
  <c r="BE33" i="8" s="1"/>
  <c r="BD30" i="8"/>
  <c r="BD31" i="8" s="1"/>
  <c r="BD32" i="8" s="1"/>
  <c r="BD33" i="8" s="1"/>
  <c r="BC30" i="8"/>
  <c r="BC31" i="8" s="1"/>
  <c r="BC32" i="8" s="1"/>
  <c r="BC33" i="8" s="1"/>
  <c r="BB30" i="8"/>
  <c r="BB31" i="8" s="1"/>
  <c r="BA30" i="8"/>
  <c r="BA31" i="8" s="1"/>
  <c r="BA32" i="8" s="1"/>
  <c r="BA33" i="8" s="1"/>
  <c r="AZ30" i="8"/>
  <c r="AZ31" i="8" s="1"/>
  <c r="AZ32" i="8" s="1"/>
  <c r="AZ33" i="8" s="1"/>
  <c r="AY30" i="8"/>
  <c r="AX30" i="8"/>
  <c r="AX31" i="8" s="1"/>
  <c r="AX32" i="8" s="1"/>
  <c r="AX33" i="8" s="1"/>
  <c r="AW30" i="8"/>
  <c r="AW31" i="8" s="1"/>
  <c r="AW32" i="8" s="1"/>
  <c r="AW33" i="8" s="1"/>
  <c r="AV30" i="8"/>
  <c r="AV31" i="8" s="1"/>
  <c r="AV32" i="8" s="1"/>
  <c r="AV33" i="8" s="1"/>
  <c r="AU30" i="8"/>
  <c r="AU31" i="8" s="1"/>
  <c r="AU32" i="8" s="1"/>
  <c r="AU33" i="8" s="1"/>
  <c r="AT30" i="8"/>
  <c r="AT31" i="8" s="1"/>
  <c r="AS30" i="8"/>
  <c r="AS31" i="8" s="1"/>
  <c r="AS32" i="8" s="1"/>
  <c r="AS33" i="8" s="1"/>
  <c r="AR30" i="8"/>
  <c r="AR31" i="8" s="1"/>
  <c r="AR32" i="8" s="1"/>
  <c r="AR33" i="8" s="1"/>
  <c r="AQ30" i="8"/>
  <c r="AP30" i="8"/>
  <c r="AP31" i="8" s="1"/>
  <c r="AO30" i="8"/>
  <c r="AN30" i="8"/>
  <c r="AN31" i="8" s="1"/>
  <c r="AN32" i="8" s="1"/>
  <c r="AN33" i="8" s="1"/>
  <c r="AM30" i="8"/>
  <c r="AM31" i="8" s="1"/>
  <c r="AM32" i="8" s="1"/>
  <c r="AM33" i="8" s="1"/>
  <c r="AL30" i="8"/>
  <c r="AL31" i="8" s="1"/>
  <c r="AL32" i="8" s="1"/>
  <c r="AL33" i="8" s="1"/>
  <c r="AK30" i="8"/>
  <c r="AK31" i="8" s="1"/>
  <c r="AK32" i="8" s="1"/>
  <c r="AK33" i="8" s="1"/>
  <c r="AJ30" i="8"/>
  <c r="AJ31" i="8" s="1"/>
  <c r="AJ32" i="8" s="1"/>
  <c r="AJ33" i="8" s="1"/>
  <c r="AI30" i="8"/>
  <c r="AI31" i="8" s="1"/>
  <c r="AI32" i="8" s="1"/>
  <c r="AI33" i="8" s="1"/>
  <c r="AH30" i="8"/>
  <c r="AH31" i="8" s="1"/>
  <c r="AH32" i="8" s="1"/>
  <c r="AH33" i="8" s="1"/>
  <c r="AG30" i="8"/>
  <c r="AG31" i="8" s="1"/>
  <c r="AG32" i="8" s="1"/>
  <c r="AG33" i="8" s="1"/>
  <c r="AF30" i="8"/>
  <c r="AF31" i="8" s="1"/>
  <c r="AF32" i="8" s="1"/>
  <c r="AF33" i="8" s="1"/>
  <c r="AE30" i="8"/>
  <c r="AE31" i="8" s="1"/>
  <c r="AE32" i="8" s="1"/>
  <c r="AE33" i="8" s="1"/>
  <c r="AD30" i="8"/>
  <c r="AD31" i="8" s="1"/>
  <c r="AC30" i="8"/>
  <c r="AC31" i="8" s="1"/>
  <c r="AC32" i="8" s="1"/>
  <c r="AC33" i="8" s="1"/>
  <c r="AB30" i="8"/>
  <c r="AB31" i="8" s="1"/>
  <c r="AB32" i="8" s="1"/>
  <c r="AB33" i="8" s="1"/>
  <c r="AA30" i="8"/>
  <c r="Z30" i="8"/>
  <c r="Z31" i="8" s="1"/>
  <c r="Z32" i="8" s="1"/>
  <c r="Z33" i="8" s="1"/>
  <c r="Y30" i="8"/>
  <c r="Y31" i="8" s="1"/>
  <c r="Y32" i="8" s="1"/>
  <c r="Y33" i="8" s="1"/>
  <c r="X30" i="8"/>
  <c r="X31" i="8" s="1"/>
  <c r="X32" i="8" s="1"/>
  <c r="X33" i="8" s="1"/>
  <c r="W30" i="8"/>
  <c r="W31" i="8" s="1"/>
  <c r="W32" i="8" s="1"/>
  <c r="W33" i="8" s="1"/>
  <c r="V30" i="8"/>
  <c r="V31" i="8" s="1"/>
  <c r="V32" i="8" s="1"/>
  <c r="V33" i="8" s="1"/>
  <c r="U30" i="8"/>
  <c r="U31" i="8" s="1"/>
  <c r="U32" i="8" s="1"/>
  <c r="U33" i="8" s="1"/>
  <c r="T30" i="8"/>
  <c r="T31" i="8" s="1"/>
  <c r="T32" i="8" s="1"/>
  <c r="T33" i="8" s="1"/>
  <c r="S30" i="8"/>
  <c r="S31" i="8" s="1"/>
  <c r="S32" i="8" s="1"/>
  <c r="S33" i="8" s="1"/>
  <c r="R30" i="8"/>
  <c r="R31" i="8" s="1"/>
  <c r="R32" i="8" s="1"/>
  <c r="R33" i="8" s="1"/>
  <c r="Q30" i="8"/>
  <c r="Q31" i="8" s="1"/>
  <c r="Q32" i="8" s="1"/>
  <c r="Q33" i="8" s="1"/>
  <c r="P30" i="8"/>
  <c r="P31" i="8" s="1"/>
  <c r="P32" i="8" s="1"/>
  <c r="P33" i="8" s="1"/>
  <c r="O30" i="8"/>
  <c r="O31" i="8" s="1"/>
  <c r="O32" i="8" s="1"/>
  <c r="O33" i="8" s="1"/>
  <c r="N30" i="8"/>
  <c r="N31" i="8" s="1"/>
  <c r="N32" i="8" s="1"/>
  <c r="N33" i="8" s="1"/>
  <c r="M30" i="8"/>
  <c r="M31" i="8" s="1"/>
  <c r="M32" i="8" s="1"/>
  <c r="M33" i="8" s="1"/>
  <c r="L30" i="8"/>
  <c r="L31" i="8" s="1"/>
  <c r="L32" i="8" s="1"/>
  <c r="L33" i="8" s="1"/>
  <c r="K30" i="8"/>
  <c r="K31" i="8" s="1"/>
  <c r="K32" i="8" s="1"/>
  <c r="K33" i="8" s="1"/>
  <c r="J30" i="8"/>
  <c r="J31" i="8" s="1"/>
  <c r="J32" i="8" s="1"/>
  <c r="J33" i="8" s="1"/>
  <c r="I30" i="8"/>
  <c r="H30" i="8"/>
  <c r="H31" i="8" s="1"/>
  <c r="H32" i="8" s="1"/>
  <c r="H33" i="8" s="1"/>
  <c r="G30" i="8"/>
  <c r="G31" i="8" s="1"/>
  <c r="G32" i="8" s="1"/>
  <c r="G33" i="8" s="1"/>
  <c r="F30" i="8"/>
  <c r="F31" i="8" s="1"/>
  <c r="F32" i="8" s="1"/>
  <c r="F33" i="8" s="1"/>
  <c r="E30" i="8"/>
  <c r="E31" i="8" s="1"/>
  <c r="E32" i="8" s="1"/>
  <c r="E33" i="8" s="1"/>
  <c r="B26" i="8"/>
  <c r="BR18" i="8"/>
  <c r="BR19" i="8" s="1"/>
  <c r="BR20" i="8" s="1"/>
  <c r="BR21" i="8" s="1"/>
  <c r="BR22" i="8" s="1"/>
  <c r="BQ18" i="8"/>
  <c r="BQ19" i="8" s="1"/>
  <c r="BQ20" i="8" s="1"/>
  <c r="BQ21" i="8" s="1"/>
  <c r="BQ22" i="8" s="1"/>
  <c r="BP18" i="8"/>
  <c r="BP19" i="8" s="1"/>
  <c r="BP20" i="8" s="1"/>
  <c r="BP21" i="8" s="1"/>
  <c r="BP22" i="8" s="1"/>
  <c r="BO18" i="8"/>
  <c r="BO19" i="8" s="1"/>
  <c r="BO20" i="8" s="1"/>
  <c r="BO21" i="8" s="1"/>
  <c r="BO22" i="8" s="1"/>
  <c r="BN18" i="8"/>
  <c r="BN19" i="8" s="1"/>
  <c r="BN20" i="8" s="1"/>
  <c r="BN21" i="8" s="1"/>
  <c r="BN22" i="8" s="1"/>
  <c r="BM18" i="8"/>
  <c r="BM19" i="8" s="1"/>
  <c r="BM20" i="8" s="1"/>
  <c r="BM21" i="8" s="1"/>
  <c r="BM22" i="8" s="1"/>
  <c r="BL18" i="8"/>
  <c r="BL19" i="8" s="1"/>
  <c r="BL20" i="8" s="1"/>
  <c r="BL21" i="8" s="1"/>
  <c r="BL22" i="8" s="1"/>
  <c r="BK18" i="8"/>
  <c r="BK19" i="8" s="1"/>
  <c r="BK20" i="8" s="1"/>
  <c r="BK21" i="8" s="1"/>
  <c r="BK22" i="8" s="1"/>
  <c r="BJ18" i="8"/>
  <c r="BJ19" i="8" s="1"/>
  <c r="BJ20" i="8" s="1"/>
  <c r="BJ21" i="8" s="1"/>
  <c r="BJ22" i="8" s="1"/>
  <c r="BI18" i="8"/>
  <c r="BI19" i="8" s="1"/>
  <c r="BI20" i="8" s="1"/>
  <c r="BI21" i="8" s="1"/>
  <c r="BI22" i="8" s="1"/>
  <c r="BH18" i="8"/>
  <c r="BH19" i="8" s="1"/>
  <c r="BH20" i="8" s="1"/>
  <c r="BH21" i="8" s="1"/>
  <c r="BH22" i="8" s="1"/>
  <c r="BG18" i="8"/>
  <c r="BG19" i="8" s="1"/>
  <c r="BG20" i="8" s="1"/>
  <c r="BG21" i="8" s="1"/>
  <c r="BG22" i="8" s="1"/>
  <c r="BF18" i="8"/>
  <c r="BF19" i="8" s="1"/>
  <c r="BF20" i="8" s="1"/>
  <c r="BF21" i="8" s="1"/>
  <c r="BF22" i="8" s="1"/>
  <c r="BE18" i="8"/>
  <c r="BE19" i="8" s="1"/>
  <c r="BE20" i="8" s="1"/>
  <c r="BE21" i="8" s="1"/>
  <c r="BE22" i="8" s="1"/>
  <c r="BD18" i="8"/>
  <c r="BD19" i="8" s="1"/>
  <c r="BD20" i="8" s="1"/>
  <c r="BD21" i="8" s="1"/>
  <c r="BD22" i="8" s="1"/>
  <c r="BC18" i="8"/>
  <c r="BC19" i="8" s="1"/>
  <c r="BC20" i="8" s="1"/>
  <c r="BC21" i="8" s="1"/>
  <c r="BC22" i="8" s="1"/>
  <c r="BB18" i="8"/>
  <c r="BB19" i="8" s="1"/>
  <c r="BB20" i="8" s="1"/>
  <c r="BB21" i="8" s="1"/>
  <c r="BB22" i="8" s="1"/>
  <c r="BA18" i="8"/>
  <c r="BA19" i="8" s="1"/>
  <c r="BA20" i="8" s="1"/>
  <c r="BA21" i="8" s="1"/>
  <c r="BA22" i="8" s="1"/>
  <c r="AZ18" i="8"/>
  <c r="AZ19" i="8" s="1"/>
  <c r="AZ20" i="8" s="1"/>
  <c r="AZ21" i="8" s="1"/>
  <c r="AZ22" i="8" s="1"/>
  <c r="AY18" i="8"/>
  <c r="AY19" i="8" s="1"/>
  <c r="AY20" i="8" s="1"/>
  <c r="AY21" i="8" s="1"/>
  <c r="AY22" i="8" s="1"/>
  <c r="AX18" i="8"/>
  <c r="AX19" i="8" s="1"/>
  <c r="AX20" i="8" s="1"/>
  <c r="AX21" i="8" s="1"/>
  <c r="AX22" i="8" s="1"/>
  <c r="AW18" i="8"/>
  <c r="AW19" i="8" s="1"/>
  <c r="AW20" i="8" s="1"/>
  <c r="AW21" i="8" s="1"/>
  <c r="AW22" i="8" s="1"/>
  <c r="AV18" i="8"/>
  <c r="AV19" i="8" s="1"/>
  <c r="AV20" i="8" s="1"/>
  <c r="AV21" i="8" s="1"/>
  <c r="AV22" i="8" s="1"/>
  <c r="AU18" i="8"/>
  <c r="AU19" i="8" s="1"/>
  <c r="AU20" i="8" s="1"/>
  <c r="AU21" i="8" s="1"/>
  <c r="AU22" i="8" s="1"/>
  <c r="AT18" i="8"/>
  <c r="AT19" i="8" s="1"/>
  <c r="AT20" i="8" s="1"/>
  <c r="AT21" i="8" s="1"/>
  <c r="AT22" i="8" s="1"/>
  <c r="AS18" i="8"/>
  <c r="AS19" i="8" s="1"/>
  <c r="AS20" i="8" s="1"/>
  <c r="AS21" i="8" s="1"/>
  <c r="AS22" i="8" s="1"/>
  <c r="AR18" i="8"/>
  <c r="AR19" i="8" s="1"/>
  <c r="AR20" i="8" s="1"/>
  <c r="AR21" i="8" s="1"/>
  <c r="AR22" i="8" s="1"/>
  <c r="AQ18" i="8"/>
  <c r="AQ19" i="8" s="1"/>
  <c r="AQ20" i="8" s="1"/>
  <c r="AQ21" i="8" s="1"/>
  <c r="AQ22" i="8" s="1"/>
  <c r="AP18" i="8"/>
  <c r="AP19" i="8" s="1"/>
  <c r="AP20" i="8" s="1"/>
  <c r="AP21" i="8" s="1"/>
  <c r="AP22" i="8" s="1"/>
  <c r="AO18" i="8"/>
  <c r="AO19" i="8" s="1"/>
  <c r="AO20" i="8" s="1"/>
  <c r="AO21" i="8" s="1"/>
  <c r="AO22" i="8" s="1"/>
  <c r="AN18" i="8"/>
  <c r="AN19" i="8" s="1"/>
  <c r="AN20" i="8" s="1"/>
  <c r="AN21" i="8" s="1"/>
  <c r="AN22" i="8" s="1"/>
  <c r="AM18" i="8"/>
  <c r="AM19" i="8" s="1"/>
  <c r="AM20" i="8" s="1"/>
  <c r="AM21" i="8" s="1"/>
  <c r="AM22" i="8" s="1"/>
  <c r="AL18" i="8"/>
  <c r="AL19" i="8" s="1"/>
  <c r="AL20" i="8" s="1"/>
  <c r="AL21" i="8" s="1"/>
  <c r="AL22" i="8" s="1"/>
  <c r="AK18" i="8"/>
  <c r="AK19" i="8" s="1"/>
  <c r="AK20" i="8" s="1"/>
  <c r="AK21" i="8" s="1"/>
  <c r="AK22" i="8" s="1"/>
  <c r="AJ18" i="8"/>
  <c r="AJ19" i="8" s="1"/>
  <c r="AJ20" i="8" s="1"/>
  <c r="AJ21" i="8" s="1"/>
  <c r="AJ22" i="8" s="1"/>
  <c r="AI18" i="8"/>
  <c r="AI19" i="8" s="1"/>
  <c r="AI20" i="8" s="1"/>
  <c r="AI21" i="8" s="1"/>
  <c r="AI22" i="8" s="1"/>
  <c r="AH18" i="8"/>
  <c r="AH19" i="8" s="1"/>
  <c r="AH20" i="8" s="1"/>
  <c r="AH21" i="8" s="1"/>
  <c r="AH22" i="8" s="1"/>
  <c r="AG18" i="8"/>
  <c r="AG19" i="8" s="1"/>
  <c r="AG20" i="8" s="1"/>
  <c r="AG21" i="8" s="1"/>
  <c r="AG22" i="8" s="1"/>
  <c r="AF18" i="8"/>
  <c r="AF19" i="8" s="1"/>
  <c r="AF20" i="8" s="1"/>
  <c r="AF21" i="8" s="1"/>
  <c r="AF22" i="8" s="1"/>
  <c r="AE18" i="8"/>
  <c r="AE19" i="8" s="1"/>
  <c r="AE20" i="8" s="1"/>
  <c r="AE21" i="8" s="1"/>
  <c r="AE22" i="8" s="1"/>
  <c r="AD18" i="8"/>
  <c r="AD19" i="8" s="1"/>
  <c r="AD20" i="8" s="1"/>
  <c r="AD21" i="8" s="1"/>
  <c r="AD22" i="8" s="1"/>
  <c r="AC18" i="8"/>
  <c r="AC19" i="8" s="1"/>
  <c r="AC20" i="8" s="1"/>
  <c r="AC21" i="8" s="1"/>
  <c r="AC22" i="8" s="1"/>
  <c r="AB18" i="8"/>
  <c r="AB19" i="8" s="1"/>
  <c r="AB20" i="8" s="1"/>
  <c r="AB21" i="8" s="1"/>
  <c r="AB22" i="8" s="1"/>
  <c r="AA18" i="8"/>
  <c r="AA19" i="8" s="1"/>
  <c r="AA20" i="8" s="1"/>
  <c r="AA21" i="8" s="1"/>
  <c r="AA22" i="8" s="1"/>
  <c r="Z18" i="8"/>
  <c r="Z19" i="8" s="1"/>
  <c r="Z20" i="8" s="1"/>
  <c r="Z21" i="8" s="1"/>
  <c r="Z22" i="8" s="1"/>
  <c r="Y18" i="8"/>
  <c r="Y19" i="8" s="1"/>
  <c r="Y20" i="8" s="1"/>
  <c r="Y21" i="8" s="1"/>
  <c r="Y22" i="8" s="1"/>
  <c r="X18" i="8"/>
  <c r="X19" i="8" s="1"/>
  <c r="X20" i="8" s="1"/>
  <c r="X21" i="8" s="1"/>
  <c r="X22" i="8" s="1"/>
  <c r="W18" i="8"/>
  <c r="W19" i="8" s="1"/>
  <c r="W20" i="8" s="1"/>
  <c r="W21" i="8" s="1"/>
  <c r="W22" i="8" s="1"/>
  <c r="V18" i="8"/>
  <c r="V19" i="8" s="1"/>
  <c r="V20" i="8" s="1"/>
  <c r="V21" i="8" s="1"/>
  <c r="V22" i="8" s="1"/>
  <c r="U18" i="8"/>
  <c r="U19" i="8" s="1"/>
  <c r="U20" i="8" s="1"/>
  <c r="U21" i="8" s="1"/>
  <c r="U22" i="8" s="1"/>
  <c r="T18" i="8"/>
  <c r="T19" i="8" s="1"/>
  <c r="T20" i="8" s="1"/>
  <c r="T21" i="8" s="1"/>
  <c r="T22" i="8" s="1"/>
  <c r="S18" i="8"/>
  <c r="S19" i="8" s="1"/>
  <c r="S20" i="8" s="1"/>
  <c r="S21" i="8" s="1"/>
  <c r="S22" i="8" s="1"/>
  <c r="R18" i="8"/>
  <c r="R19" i="8" s="1"/>
  <c r="R20" i="8" s="1"/>
  <c r="R21" i="8" s="1"/>
  <c r="R22" i="8" s="1"/>
  <c r="Q18" i="8"/>
  <c r="Q19" i="8" s="1"/>
  <c r="Q20" i="8" s="1"/>
  <c r="Q21" i="8" s="1"/>
  <c r="Q22" i="8" s="1"/>
  <c r="P18" i="8"/>
  <c r="P19" i="8" s="1"/>
  <c r="P20" i="8" s="1"/>
  <c r="P21" i="8" s="1"/>
  <c r="P22" i="8" s="1"/>
  <c r="O18" i="8"/>
  <c r="O19" i="8" s="1"/>
  <c r="O20" i="8" s="1"/>
  <c r="O21" i="8" s="1"/>
  <c r="O22" i="8" s="1"/>
  <c r="N18" i="8"/>
  <c r="N19" i="8" s="1"/>
  <c r="N20" i="8" s="1"/>
  <c r="N21" i="8" s="1"/>
  <c r="N22" i="8" s="1"/>
  <c r="M18" i="8"/>
  <c r="M19" i="8" s="1"/>
  <c r="M20" i="8" s="1"/>
  <c r="M21" i="8" s="1"/>
  <c r="M22" i="8" s="1"/>
  <c r="L18" i="8"/>
  <c r="L19" i="8" s="1"/>
  <c r="L20" i="8" s="1"/>
  <c r="L21" i="8" s="1"/>
  <c r="L22" i="8" s="1"/>
  <c r="K18" i="8"/>
  <c r="K19" i="8" s="1"/>
  <c r="K20" i="8" s="1"/>
  <c r="K21" i="8" s="1"/>
  <c r="K22" i="8" s="1"/>
  <c r="J18" i="8"/>
  <c r="J19" i="8" s="1"/>
  <c r="J20" i="8" s="1"/>
  <c r="J21" i="8" s="1"/>
  <c r="J22" i="8" s="1"/>
  <c r="I18" i="8"/>
  <c r="I19" i="8" s="1"/>
  <c r="I20" i="8" s="1"/>
  <c r="I21" i="8" s="1"/>
  <c r="I22" i="8" s="1"/>
  <c r="H18" i="8"/>
  <c r="H19" i="8" s="1"/>
  <c r="H20" i="8" s="1"/>
  <c r="H21" i="8" s="1"/>
  <c r="H22" i="8" s="1"/>
  <c r="G18" i="8"/>
  <c r="G19" i="8" s="1"/>
  <c r="G20" i="8" s="1"/>
  <c r="G21" i="8" s="1"/>
  <c r="G22" i="8" s="1"/>
  <c r="F18" i="8"/>
  <c r="F19" i="8" s="1"/>
  <c r="F20" i="8" s="1"/>
  <c r="F21" i="8" s="1"/>
  <c r="F22" i="8" s="1"/>
  <c r="E18" i="8"/>
  <c r="E19" i="8" s="1"/>
  <c r="E20" i="8" s="1"/>
  <c r="E21" i="8" s="1"/>
  <c r="E22" i="8" s="1"/>
  <c r="BR12" i="8"/>
  <c r="BR13" i="8" s="1"/>
  <c r="BR14" i="8" s="1"/>
  <c r="BR15" i="8" s="1"/>
  <c r="BR16" i="8" s="1"/>
  <c r="BQ12" i="8"/>
  <c r="BQ13" i="8" s="1"/>
  <c r="BQ14" i="8" s="1"/>
  <c r="BQ15" i="8" s="1"/>
  <c r="BQ16" i="8" s="1"/>
  <c r="BP12" i="8"/>
  <c r="BP13" i="8" s="1"/>
  <c r="BP14" i="8" s="1"/>
  <c r="BP15" i="8" s="1"/>
  <c r="BP16" i="8" s="1"/>
  <c r="BO12" i="8"/>
  <c r="BO13" i="8" s="1"/>
  <c r="BO14" i="8" s="1"/>
  <c r="BO15" i="8" s="1"/>
  <c r="BO16" i="8" s="1"/>
  <c r="BN12" i="8"/>
  <c r="BN13" i="8" s="1"/>
  <c r="BN14" i="8" s="1"/>
  <c r="BN15" i="8" s="1"/>
  <c r="BN16" i="8" s="1"/>
  <c r="BM12" i="8"/>
  <c r="BM13" i="8" s="1"/>
  <c r="BM14" i="8" s="1"/>
  <c r="BM15" i="8" s="1"/>
  <c r="BM16" i="8" s="1"/>
  <c r="BL12" i="8"/>
  <c r="BL13" i="8" s="1"/>
  <c r="BL14" i="8" s="1"/>
  <c r="BL15" i="8" s="1"/>
  <c r="BL16" i="8" s="1"/>
  <c r="BK12" i="8"/>
  <c r="BK13" i="8" s="1"/>
  <c r="BK14" i="8" s="1"/>
  <c r="BK15" i="8" s="1"/>
  <c r="BK16" i="8" s="1"/>
  <c r="BJ12" i="8"/>
  <c r="BJ13" i="8" s="1"/>
  <c r="BJ14" i="8" s="1"/>
  <c r="BJ15" i="8" s="1"/>
  <c r="BJ16" i="8" s="1"/>
  <c r="BI12" i="8"/>
  <c r="BI13" i="8" s="1"/>
  <c r="BI14" i="8" s="1"/>
  <c r="BI15" i="8" s="1"/>
  <c r="BI16" i="8" s="1"/>
  <c r="BH12" i="8"/>
  <c r="BH13" i="8" s="1"/>
  <c r="BH14" i="8" s="1"/>
  <c r="BH15" i="8" s="1"/>
  <c r="BH16" i="8" s="1"/>
  <c r="BG12" i="8"/>
  <c r="BG13" i="8" s="1"/>
  <c r="BG14" i="8" s="1"/>
  <c r="BG15" i="8" s="1"/>
  <c r="BG16" i="8" s="1"/>
  <c r="BF12" i="8"/>
  <c r="BF13" i="8" s="1"/>
  <c r="BF14" i="8" s="1"/>
  <c r="BF15" i="8" s="1"/>
  <c r="BF16" i="8" s="1"/>
  <c r="BE12" i="8"/>
  <c r="BE13" i="8" s="1"/>
  <c r="BE14" i="8" s="1"/>
  <c r="BE15" i="8" s="1"/>
  <c r="BE16" i="8" s="1"/>
  <c r="BD12" i="8"/>
  <c r="BD13" i="8" s="1"/>
  <c r="BD14" i="8" s="1"/>
  <c r="BD15" i="8" s="1"/>
  <c r="BD16" i="8" s="1"/>
  <c r="BC12" i="8"/>
  <c r="BC13" i="8" s="1"/>
  <c r="BC14" i="8" s="1"/>
  <c r="BC15" i="8" s="1"/>
  <c r="BC16" i="8" s="1"/>
  <c r="BB12" i="8"/>
  <c r="BB13" i="8" s="1"/>
  <c r="BB14" i="8" s="1"/>
  <c r="BB15" i="8" s="1"/>
  <c r="BB16" i="8" s="1"/>
  <c r="BA12" i="8"/>
  <c r="BA13" i="8" s="1"/>
  <c r="BA14" i="8" s="1"/>
  <c r="BA15" i="8" s="1"/>
  <c r="BA16" i="8" s="1"/>
  <c r="AZ12" i="8"/>
  <c r="AZ13" i="8" s="1"/>
  <c r="AZ14" i="8" s="1"/>
  <c r="AZ15" i="8" s="1"/>
  <c r="AZ16" i="8" s="1"/>
  <c r="AY12" i="8"/>
  <c r="AY13" i="8" s="1"/>
  <c r="AY14" i="8" s="1"/>
  <c r="AY15" i="8" s="1"/>
  <c r="AY16" i="8" s="1"/>
  <c r="AX12" i="8"/>
  <c r="AX13" i="8" s="1"/>
  <c r="AX14" i="8" s="1"/>
  <c r="AX15" i="8" s="1"/>
  <c r="AX16" i="8" s="1"/>
  <c r="AW12" i="8"/>
  <c r="AW13" i="8" s="1"/>
  <c r="AW14" i="8" s="1"/>
  <c r="AW15" i="8" s="1"/>
  <c r="AW16" i="8" s="1"/>
  <c r="AV12" i="8"/>
  <c r="AV13" i="8" s="1"/>
  <c r="AV14" i="8" s="1"/>
  <c r="AV15" i="8" s="1"/>
  <c r="AV16" i="8" s="1"/>
  <c r="AU12" i="8"/>
  <c r="AU13" i="8" s="1"/>
  <c r="AU14" i="8" s="1"/>
  <c r="AU15" i="8" s="1"/>
  <c r="AU16" i="8" s="1"/>
  <c r="AT12" i="8"/>
  <c r="AT13" i="8" s="1"/>
  <c r="AT14" i="8" s="1"/>
  <c r="AT15" i="8" s="1"/>
  <c r="AT16" i="8" s="1"/>
  <c r="AS12" i="8"/>
  <c r="AS13" i="8" s="1"/>
  <c r="AS14" i="8" s="1"/>
  <c r="AS15" i="8" s="1"/>
  <c r="AS16" i="8" s="1"/>
  <c r="AR12" i="8"/>
  <c r="AR13" i="8" s="1"/>
  <c r="AR14" i="8" s="1"/>
  <c r="AR15" i="8" s="1"/>
  <c r="AR16" i="8" s="1"/>
  <c r="AQ12" i="8"/>
  <c r="AQ13" i="8" s="1"/>
  <c r="AQ14" i="8" s="1"/>
  <c r="AQ15" i="8" s="1"/>
  <c r="AQ16" i="8" s="1"/>
  <c r="AP12" i="8"/>
  <c r="AP13" i="8" s="1"/>
  <c r="AP14" i="8" s="1"/>
  <c r="AP15" i="8" s="1"/>
  <c r="AP16" i="8" s="1"/>
  <c r="AO12" i="8"/>
  <c r="AO13" i="8" s="1"/>
  <c r="AO14" i="8" s="1"/>
  <c r="AO15" i="8" s="1"/>
  <c r="AO16" i="8" s="1"/>
  <c r="AN12" i="8"/>
  <c r="AN13" i="8" s="1"/>
  <c r="AN14" i="8" s="1"/>
  <c r="AN15" i="8" s="1"/>
  <c r="AN16" i="8" s="1"/>
  <c r="AM12" i="8"/>
  <c r="AM13" i="8" s="1"/>
  <c r="AM14" i="8" s="1"/>
  <c r="AM15" i="8" s="1"/>
  <c r="AM16" i="8" s="1"/>
  <c r="AL12" i="8"/>
  <c r="AL13" i="8" s="1"/>
  <c r="AL14" i="8" s="1"/>
  <c r="AL15" i="8" s="1"/>
  <c r="AL16" i="8" s="1"/>
  <c r="AK12" i="8"/>
  <c r="AK13" i="8" s="1"/>
  <c r="AK14" i="8" s="1"/>
  <c r="AK15" i="8" s="1"/>
  <c r="AK16" i="8" s="1"/>
  <c r="AJ12" i="8"/>
  <c r="AJ13" i="8" s="1"/>
  <c r="AJ14" i="8" s="1"/>
  <c r="AJ15" i="8" s="1"/>
  <c r="AJ16" i="8" s="1"/>
  <c r="AI12" i="8"/>
  <c r="AI13" i="8" s="1"/>
  <c r="AI14" i="8" s="1"/>
  <c r="AI15" i="8" s="1"/>
  <c r="AI16" i="8" s="1"/>
  <c r="AH12" i="8"/>
  <c r="AH13" i="8" s="1"/>
  <c r="AH14" i="8" s="1"/>
  <c r="AH15" i="8" s="1"/>
  <c r="AH16" i="8" s="1"/>
  <c r="AG12" i="8"/>
  <c r="AG13" i="8" s="1"/>
  <c r="AG14" i="8" s="1"/>
  <c r="AG15" i="8" s="1"/>
  <c r="AG16" i="8" s="1"/>
  <c r="AF12" i="8"/>
  <c r="AF13" i="8" s="1"/>
  <c r="AF14" i="8" s="1"/>
  <c r="AF15" i="8" s="1"/>
  <c r="AF16" i="8" s="1"/>
  <c r="AE12" i="8"/>
  <c r="AE13" i="8" s="1"/>
  <c r="AE14" i="8" s="1"/>
  <c r="AE15" i="8" s="1"/>
  <c r="AE16" i="8" s="1"/>
  <c r="AD12" i="8"/>
  <c r="AD13" i="8" s="1"/>
  <c r="AD14" i="8" s="1"/>
  <c r="AD15" i="8" s="1"/>
  <c r="AD16" i="8" s="1"/>
  <c r="AC12" i="8"/>
  <c r="AC13" i="8" s="1"/>
  <c r="AC14" i="8" s="1"/>
  <c r="AC15" i="8" s="1"/>
  <c r="AC16" i="8" s="1"/>
  <c r="AB12" i="8"/>
  <c r="AB13" i="8" s="1"/>
  <c r="AB14" i="8" s="1"/>
  <c r="AB15" i="8" s="1"/>
  <c r="AB16" i="8" s="1"/>
  <c r="AA12" i="8"/>
  <c r="AA13" i="8" s="1"/>
  <c r="AA14" i="8" s="1"/>
  <c r="AA15" i="8" s="1"/>
  <c r="AA16" i="8" s="1"/>
  <c r="Z12" i="8"/>
  <c r="Z13" i="8" s="1"/>
  <c r="Z14" i="8" s="1"/>
  <c r="Z15" i="8" s="1"/>
  <c r="Z16" i="8" s="1"/>
  <c r="Y12" i="8"/>
  <c r="Y13" i="8" s="1"/>
  <c r="Y14" i="8" s="1"/>
  <c r="Y15" i="8" s="1"/>
  <c r="Y16" i="8" s="1"/>
  <c r="X12" i="8"/>
  <c r="X13" i="8" s="1"/>
  <c r="X14" i="8" s="1"/>
  <c r="X15" i="8" s="1"/>
  <c r="X16" i="8" s="1"/>
  <c r="W12" i="8"/>
  <c r="W13" i="8" s="1"/>
  <c r="W14" i="8" s="1"/>
  <c r="W15" i="8" s="1"/>
  <c r="W16" i="8" s="1"/>
  <c r="V12" i="8"/>
  <c r="V13" i="8" s="1"/>
  <c r="V14" i="8" s="1"/>
  <c r="V15" i="8" s="1"/>
  <c r="V16" i="8" s="1"/>
  <c r="U12" i="8"/>
  <c r="U13" i="8" s="1"/>
  <c r="U14" i="8" s="1"/>
  <c r="U15" i="8" s="1"/>
  <c r="U16" i="8" s="1"/>
  <c r="T12" i="8"/>
  <c r="T13" i="8" s="1"/>
  <c r="T14" i="8" s="1"/>
  <c r="T15" i="8" s="1"/>
  <c r="T16" i="8" s="1"/>
  <c r="S12" i="8"/>
  <c r="S13" i="8" s="1"/>
  <c r="S14" i="8" s="1"/>
  <c r="S15" i="8" s="1"/>
  <c r="S16" i="8" s="1"/>
  <c r="R12" i="8"/>
  <c r="R13" i="8" s="1"/>
  <c r="R14" i="8" s="1"/>
  <c r="R15" i="8" s="1"/>
  <c r="R16" i="8" s="1"/>
  <c r="Q12" i="8"/>
  <c r="Q13" i="8" s="1"/>
  <c r="Q14" i="8" s="1"/>
  <c r="Q15" i="8" s="1"/>
  <c r="Q16" i="8" s="1"/>
  <c r="P12" i="8"/>
  <c r="P13" i="8" s="1"/>
  <c r="P14" i="8" s="1"/>
  <c r="P15" i="8" s="1"/>
  <c r="P16" i="8" s="1"/>
  <c r="O12" i="8"/>
  <c r="O13" i="8" s="1"/>
  <c r="O14" i="8" s="1"/>
  <c r="O15" i="8" s="1"/>
  <c r="O16" i="8" s="1"/>
  <c r="N12" i="8"/>
  <c r="N13" i="8" s="1"/>
  <c r="N14" i="8" s="1"/>
  <c r="N15" i="8" s="1"/>
  <c r="N16" i="8" s="1"/>
  <c r="M12" i="8"/>
  <c r="M13" i="8" s="1"/>
  <c r="M14" i="8" s="1"/>
  <c r="M15" i="8" s="1"/>
  <c r="M16" i="8" s="1"/>
  <c r="L12" i="8"/>
  <c r="L13" i="8" s="1"/>
  <c r="L14" i="8" s="1"/>
  <c r="L15" i="8" s="1"/>
  <c r="L16" i="8" s="1"/>
  <c r="K12" i="8"/>
  <c r="K13" i="8" s="1"/>
  <c r="K14" i="8" s="1"/>
  <c r="K15" i="8" s="1"/>
  <c r="K16" i="8" s="1"/>
  <c r="J12" i="8"/>
  <c r="J13" i="8" s="1"/>
  <c r="J14" i="8" s="1"/>
  <c r="J15" i="8" s="1"/>
  <c r="J16" i="8" s="1"/>
  <c r="I12" i="8"/>
  <c r="I13" i="8" s="1"/>
  <c r="I14" i="8" s="1"/>
  <c r="I15" i="8" s="1"/>
  <c r="I16" i="8" s="1"/>
  <c r="H12" i="8"/>
  <c r="H13" i="8" s="1"/>
  <c r="H14" i="8" s="1"/>
  <c r="H15" i="8" s="1"/>
  <c r="H16" i="8" s="1"/>
  <c r="G12" i="8"/>
  <c r="G13" i="8" s="1"/>
  <c r="G14" i="8" s="1"/>
  <c r="G15" i="8" s="1"/>
  <c r="G16" i="8" s="1"/>
  <c r="F12" i="8"/>
  <c r="F13" i="8" s="1"/>
  <c r="F14" i="8" s="1"/>
  <c r="F15" i="8" s="1"/>
  <c r="F16" i="8" s="1"/>
  <c r="E12" i="8"/>
  <c r="E13" i="8" s="1"/>
  <c r="E14" i="8" s="1"/>
  <c r="E15" i="8" s="1"/>
  <c r="E16" i="8" s="1"/>
  <c r="BR5" i="8"/>
  <c r="BR6" i="8" s="1"/>
  <c r="BR7" i="8" s="1"/>
  <c r="BR8" i="8" s="1"/>
  <c r="BR9" i="8" s="1"/>
  <c r="BR10" i="8" s="1"/>
  <c r="BQ5" i="8"/>
  <c r="BQ6" i="8" s="1"/>
  <c r="BQ7" i="8" s="1"/>
  <c r="BQ8" i="8" s="1"/>
  <c r="BQ9" i="8" s="1"/>
  <c r="BQ10" i="8" s="1"/>
  <c r="BP5" i="8"/>
  <c r="BP6" i="8" s="1"/>
  <c r="BP7" i="8" s="1"/>
  <c r="BP8" i="8" s="1"/>
  <c r="BP9" i="8" s="1"/>
  <c r="BP10" i="8" s="1"/>
  <c r="BO5" i="8"/>
  <c r="BO6" i="8" s="1"/>
  <c r="BO7" i="8" s="1"/>
  <c r="BO8" i="8" s="1"/>
  <c r="BO9" i="8" s="1"/>
  <c r="BO10" i="8" s="1"/>
  <c r="BN5" i="8"/>
  <c r="BN6" i="8" s="1"/>
  <c r="BN7" i="8" s="1"/>
  <c r="BN8" i="8" s="1"/>
  <c r="BN9" i="8" s="1"/>
  <c r="BN10" i="8" s="1"/>
  <c r="BM5" i="8"/>
  <c r="BM6" i="8" s="1"/>
  <c r="BM7" i="8" s="1"/>
  <c r="BM8" i="8" s="1"/>
  <c r="BM9" i="8" s="1"/>
  <c r="BM10" i="8" s="1"/>
  <c r="BL5" i="8"/>
  <c r="BL6" i="8" s="1"/>
  <c r="BL7" i="8" s="1"/>
  <c r="BL8" i="8" s="1"/>
  <c r="BL9" i="8" s="1"/>
  <c r="BL10" i="8" s="1"/>
  <c r="BK5" i="8"/>
  <c r="BK6" i="8" s="1"/>
  <c r="BK7" i="8" s="1"/>
  <c r="BK8" i="8" s="1"/>
  <c r="BK9" i="8" s="1"/>
  <c r="BK10" i="8" s="1"/>
  <c r="BJ5" i="8"/>
  <c r="BJ6" i="8" s="1"/>
  <c r="BJ7" i="8" s="1"/>
  <c r="BJ8" i="8" s="1"/>
  <c r="BJ9" i="8" s="1"/>
  <c r="BJ10" i="8" s="1"/>
  <c r="BI5" i="8"/>
  <c r="BI6" i="8" s="1"/>
  <c r="BI7" i="8" s="1"/>
  <c r="BI8" i="8" s="1"/>
  <c r="BI9" i="8" s="1"/>
  <c r="BI10" i="8" s="1"/>
  <c r="BH5" i="8"/>
  <c r="BH6" i="8" s="1"/>
  <c r="BH7" i="8" s="1"/>
  <c r="BH8" i="8" s="1"/>
  <c r="BH9" i="8" s="1"/>
  <c r="BH10" i="8" s="1"/>
  <c r="BG5" i="8"/>
  <c r="BG6" i="8" s="1"/>
  <c r="BG7" i="8" s="1"/>
  <c r="BG8" i="8" s="1"/>
  <c r="BG9" i="8" s="1"/>
  <c r="BG10" i="8" s="1"/>
  <c r="BF5" i="8"/>
  <c r="BF6" i="8" s="1"/>
  <c r="BF7" i="8" s="1"/>
  <c r="BF8" i="8" s="1"/>
  <c r="BF9" i="8" s="1"/>
  <c r="BF10" i="8" s="1"/>
  <c r="BE5" i="8"/>
  <c r="BE6" i="8" s="1"/>
  <c r="BE7" i="8" s="1"/>
  <c r="BE8" i="8" s="1"/>
  <c r="BE9" i="8" s="1"/>
  <c r="BE10" i="8" s="1"/>
  <c r="BD5" i="8"/>
  <c r="BD6" i="8" s="1"/>
  <c r="BD7" i="8" s="1"/>
  <c r="BD8" i="8" s="1"/>
  <c r="BD9" i="8" s="1"/>
  <c r="BD10" i="8" s="1"/>
  <c r="BC5" i="8"/>
  <c r="BC6" i="8" s="1"/>
  <c r="BC7" i="8" s="1"/>
  <c r="BC8" i="8" s="1"/>
  <c r="BC9" i="8" s="1"/>
  <c r="BC10" i="8" s="1"/>
  <c r="BB5" i="8"/>
  <c r="BB6" i="8" s="1"/>
  <c r="BB7" i="8" s="1"/>
  <c r="BB8" i="8" s="1"/>
  <c r="BB9" i="8" s="1"/>
  <c r="BB10" i="8" s="1"/>
  <c r="BA5" i="8"/>
  <c r="BA6" i="8" s="1"/>
  <c r="BA7" i="8" s="1"/>
  <c r="BA8" i="8" s="1"/>
  <c r="BA9" i="8" s="1"/>
  <c r="BA10" i="8" s="1"/>
  <c r="AZ5" i="8"/>
  <c r="AZ6" i="8" s="1"/>
  <c r="AZ7" i="8" s="1"/>
  <c r="AZ8" i="8" s="1"/>
  <c r="AZ9" i="8" s="1"/>
  <c r="AZ10" i="8" s="1"/>
  <c r="AY5" i="8"/>
  <c r="AY6" i="8" s="1"/>
  <c r="AY7" i="8" s="1"/>
  <c r="AY8" i="8" s="1"/>
  <c r="AY9" i="8" s="1"/>
  <c r="AY10" i="8" s="1"/>
  <c r="AX5" i="8"/>
  <c r="AX6" i="8" s="1"/>
  <c r="AX7" i="8" s="1"/>
  <c r="AX8" i="8" s="1"/>
  <c r="AX9" i="8" s="1"/>
  <c r="AX10" i="8" s="1"/>
  <c r="AW5" i="8"/>
  <c r="AW6" i="8" s="1"/>
  <c r="AW7" i="8" s="1"/>
  <c r="AW8" i="8" s="1"/>
  <c r="AW9" i="8" s="1"/>
  <c r="AW10" i="8" s="1"/>
  <c r="AV5" i="8"/>
  <c r="AV6" i="8" s="1"/>
  <c r="AV7" i="8" s="1"/>
  <c r="AV8" i="8" s="1"/>
  <c r="AV9" i="8" s="1"/>
  <c r="AV10" i="8" s="1"/>
  <c r="AU5" i="8"/>
  <c r="AU6" i="8" s="1"/>
  <c r="AU7" i="8" s="1"/>
  <c r="AU8" i="8" s="1"/>
  <c r="AU9" i="8" s="1"/>
  <c r="AU10" i="8" s="1"/>
  <c r="AT5" i="8"/>
  <c r="AT6" i="8" s="1"/>
  <c r="AT7" i="8" s="1"/>
  <c r="AT8" i="8" s="1"/>
  <c r="AT9" i="8" s="1"/>
  <c r="AT10" i="8" s="1"/>
  <c r="AS5" i="8"/>
  <c r="AS6" i="8" s="1"/>
  <c r="AS7" i="8" s="1"/>
  <c r="AS8" i="8" s="1"/>
  <c r="AS9" i="8" s="1"/>
  <c r="AS10" i="8" s="1"/>
  <c r="AR5" i="8"/>
  <c r="AR6" i="8" s="1"/>
  <c r="AR7" i="8" s="1"/>
  <c r="AR8" i="8" s="1"/>
  <c r="AR9" i="8" s="1"/>
  <c r="AR10" i="8" s="1"/>
  <c r="AQ5" i="8"/>
  <c r="AQ6" i="8" s="1"/>
  <c r="AQ7" i="8" s="1"/>
  <c r="AQ8" i="8" s="1"/>
  <c r="AQ9" i="8" s="1"/>
  <c r="AQ10" i="8" s="1"/>
  <c r="AP5" i="8"/>
  <c r="AP6" i="8" s="1"/>
  <c r="AP7" i="8" s="1"/>
  <c r="AP8" i="8" s="1"/>
  <c r="AP9" i="8" s="1"/>
  <c r="AP10" i="8" s="1"/>
  <c r="AO5" i="8"/>
  <c r="AO6" i="8" s="1"/>
  <c r="AO7" i="8" s="1"/>
  <c r="AO8" i="8" s="1"/>
  <c r="AO9" i="8" s="1"/>
  <c r="AO10" i="8" s="1"/>
  <c r="AN5" i="8"/>
  <c r="AN6" i="8" s="1"/>
  <c r="AN7" i="8" s="1"/>
  <c r="AN8" i="8" s="1"/>
  <c r="AN9" i="8" s="1"/>
  <c r="AN10" i="8" s="1"/>
  <c r="AM5" i="8"/>
  <c r="AM6" i="8" s="1"/>
  <c r="AM7" i="8" s="1"/>
  <c r="AM8" i="8" s="1"/>
  <c r="AM9" i="8" s="1"/>
  <c r="AM10" i="8" s="1"/>
  <c r="AL5" i="8"/>
  <c r="AL6" i="8" s="1"/>
  <c r="AL7" i="8" s="1"/>
  <c r="AL8" i="8" s="1"/>
  <c r="AL9" i="8" s="1"/>
  <c r="AL10" i="8" s="1"/>
  <c r="AK5" i="8"/>
  <c r="AK6" i="8" s="1"/>
  <c r="AK7" i="8" s="1"/>
  <c r="AK8" i="8" s="1"/>
  <c r="AK9" i="8" s="1"/>
  <c r="AK10" i="8" s="1"/>
  <c r="AJ5" i="8"/>
  <c r="AJ6" i="8" s="1"/>
  <c r="AJ7" i="8" s="1"/>
  <c r="AJ8" i="8" s="1"/>
  <c r="AJ9" i="8" s="1"/>
  <c r="AJ10" i="8" s="1"/>
  <c r="AI5" i="8"/>
  <c r="AI6" i="8" s="1"/>
  <c r="AI7" i="8" s="1"/>
  <c r="AI8" i="8" s="1"/>
  <c r="AI9" i="8" s="1"/>
  <c r="AI10" i="8" s="1"/>
  <c r="AH5" i="8"/>
  <c r="AH6" i="8" s="1"/>
  <c r="AH7" i="8" s="1"/>
  <c r="AH8" i="8" s="1"/>
  <c r="AH9" i="8" s="1"/>
  <c r="AH10" i="8" s="1"/>
  <c r="AG5" i="8"/>
  <c r="AG6" i="8" s="1"/>
  <c r="AG7" i="8" s="1"/>
  <c r="AG8" i="8" s="1"/>
  <c r="AG9" i="8" s="1"/>
  <c r="AG10" i="8" s="1"/>
  <c r="AF5" i="8"/>
  <c r="AF6" i="8" s="1"/>
  <c r="AF7" i="8" s="1"/>
  <c r="AF8" i="8" s="1"/>
  <c r="AF9" i="8" s="1"/>
  <c r="AF10" i="8" s="1"/>
  <c r="AE5" i="8"/>
  <c r="AE6" i="8" s="1"/>
  <c r="AE7" i="8" s="1"/>
  <c r="AE8" i="8" s="1"/>
  <c r="AE9" i="8" s="1"/>
  <c r="AE10" i="8" s="1"/>
  <c r="AD5" i="8"/>
  <c r="AD6" i="8" s="1"/>
  <c r="AD7" i="8" s="1"/>
  <c r="AD8" i="8" s="1"/>
  <c r="AD9" i="8" s="1"/>
  <c r="AD10" i="8" s="1"/>
  <c r="AC5" i="8"/>
  <c r="AC6" i="8" s="1"/>
  <c r="AC7" i="8" s="1"/>
  <c r="AC8" i="8" s="1"/>
  <c r="AC9" i="8" s="1"/>
  <c r="AC10" i="8" s="1"/>
  <c r="AB5" i="8"/>
  <c r="AB6" i="8" s="1"/>
  <c r="AB7" i="8" s="1"/>
  <c r="AB8" i="8" s="1"/>
  <c r="AB9" i="8" s="1"/>
  <c r="AB10" i="8" s="1"/>
  <c r="AA5" i="8"/>
  <c r="AA6" i="8" s="1"/>
  <c r="AA7" i="8" s="1"/>
  <c r="AA8" i="8" s="1"/>
  <c r="AA9" i="8" s="1"/>
  <c r="AA10" i="8" s="1"/>
  <c r="Z5" i="8"/>
  <c r="Z6" i="8" s="1"/>
  <c r="Z7" i="8" s="1"/>
  <c r="Z8" i="8" s="1"/>
  <c r="Z9" i="8" s="1"/>
  <c r="Z10" i="8" s="1"/>
  <c r="Y5" i="8"/>
  <c r="Y6" i="8" s="1"/>
  <c r="Y7" i="8" s="1"/>
  <c r="Y8" i="8" s="1"/>
  <c r="Y9" i="8" s="1"/>
  <c r="Y10" i="8" s="1"/>
  <c r="X5" i="8"/>
  <c r="X6" i="8" s="1"/>
  <c r="X7" i="8" s="1"/>
  <c r="X8" i="8" s="1"/>
  <c r="X9" i="8" s="1"/>
  <c r="X10" i="8" s="1"/>
  <c r="W5" i="8"/>
  <c r="W6" i="8" s="1"/>
  <c r="W7" i="8" s="1"/>
  <c r="W8" i="8" s="1"/>
  <c r="W9" i="8" s="1"/>
  <c r="W10" i="8" s="1"/>
  <c r="V5" i="8"/>
  <c r="V6" i="8" s="1"/>
  <c r="V7" i="8" s="1"/>
  <c r="V8" i="8" s="1"/>
  <c r="V9" i="8" s="1"/>
  <c r="V10" i="8" s="1"/>
  <c r="U5" i="8"/>
  <c r="U6" i="8" s="1"/>
  <c r="U7" i="8" s="1"/>
  <c r="U8" i="8" s="1"/>
  <c r="U9" i="8" s="1"/>
  <c r="U10" i="8" s="1"/>
  <c r="T5" i="8"/>
  <c r="T6" i="8" s="1"/>
  <c r="T7" i="8" s="1"/>
  <c r="T8" i="8" s="1"/>
  <c r="T9" i="8" s="1"/>
  <c r="T10" i="8" s="1"/>
  <c r="S5" i="8"/>
  <c r="S6" i="8" s="1"/>
  <c r="S7" i="8" s="1"/>
  <c r="S8" i="8" s="1"/>
  <c r="S9" i="8" s="1"/>
  <c r="S10" i="8" s="1"/>
  <c r="R5" i="8"/>
  <c r="R6" i="8" s="1"/>
  <c r="R7" i="8" s="1"/>
  <c r="R8" i="8" s="1"/>
  <c r="R9" i="8" s="1"/>
  <c r="R10" i="8" s="1"/>
  <c r="Q5" i="8"/>
  <c r="Q6" i="8" s="1"/>
  <c r="Q7" i="8" s="1"/>
  <c r="Q8" i="8" s="1"/>
  <c r="Q9" i="8" s="1"/>
  <c r="Q10" i="8" s="1"/>
  <c r="P5" i="8"/>
  <c r="P6" i="8" s="1"/>
  <c r="P7" i="8" s="1"/>
  <c r="P8" i="8" s="1"/>
  <c r="P9" i="8" s="1"/>
  <c r="P10" i="8" s="1"/>
  <c r="O5" i="8"/>
  <c r="O6" i="8" s="1"/>
  <c r="O7" i="8" s="1"/>
  <c r="O8" i="8" s="1"/>
  <c r="O9" i="8" s="1"/>
  <c r="O10" i="8" s="1"/>
  <c r="N5" i="8"/>
  <c r="N6" i="8" s="1"/>
  <c r="N7" i="8" s="1"/>
  <c r="N8" i="8" s="1"/>
  <c r="N9" i="8" s="1"/>
  <c r="N10" i="8" s="1"/>
  <c r="M5" i="8"/>
  <c r="M6" i="8" s="1"/>
  <c r="M7" i="8" s="1"/>
  <c r="M8" i="8" s="1"/>
  <c r="M9" i="8" s="1"/>
  <c r="M10" i="8" s="1"/>
  <c r="L5" i="8"/>
  <c r="L6" i="8" s="1"/>
  <c r="L7" i="8" s="1"/>
  <c r="L8" i="8" s="1"/>
  <c r="L9" i="8" s="1"/>
  <c r="L10" i="8" s="1"/>
  <c r="K5" i="8"/>
  <c r="K6" i="8" s="1"/>
  <c r="K7" i="8" s="1"/>
  <c r="K8" i="8" s="1"/>
  <c r="K9" i="8" s="1"/>
  <c r="K10" i="8" s="1"/>
  <c r="J5" i="8"/>
  <c r="J6" i="8" s="1"/>
  <c r="J7" i="8" s="1"/>
  <c r="J8" i="8" s="1"/>
  <c r="J9" i="8" s="1"/>
  <c r="J10" i="8" s="1"/>
  <c r="I5" i="8"/>
  <c r="I6" i="8" s="1"/>
  <c r="I7" i="8" s="1"/>
  <c r="I8" i="8" s="1"/>
  <c r="I9" i="8" s="1"/>
  <c r="I10" i="8" s="1"/>
  <c r="H5" i="8"/>
  <c r="H6" i="8" s="1"/>
  <c r="H7" i="8" s="1"/>
  <c r="H8" i="8" s="1"/>
  <c r="H9" i="8" s="1"/>
  <c r="H10" i="8" s="1"/>
  <c r="G5" i="8"/>
  <c r="G6" i="8" s="1"/>
  <c r="G7" i="8" s="1"/>
  <c r="G8" i="8" s="1"/>
  <c r="G9" i="8" s="1"/>
  <c r="G10" i="8" s="1"/>
  <c r="F5" i="8"/>
  <c r="F6" i="8" s="1"/>
  <c r="F7" i="8" s="1"/>
  <c r="F8" i="8" s="1"/>
  <c r="F9" i="8" s="1"/>
  <c r="F10" i="8" s="1"/>
  <c r="E5" i="8"/>
  <c r="E6" i="8" s="1"/>
  <c r="E7" i="8" s="1"/>
  <c r="E8" i="8" s="1"/>
  <c r="E9" i="8" s="1"/>
  <c r="E10" i="8" s="1"/>
</calcChain>
</file>

<file path=xl/sharedStrings.xml><?xml version="1.0" encoding="utf-8"?>
<sst xmlns="http://schemas.openxmlformats.org/spreadsheetml/2006/main" count="732" uniqueCount="59">
  <si>
    <t>Лекшур</t>
  </si>
  <si>
    <t>САХ</t>
  </si>
  <si>
    <t>Снежок</t>
  </si>
  <si>
    <t>Химмаш</t>
  </si>
  <si>
    <t>Въезд в д. Лекшур</t>
  </si>
  <si>
    <t>Железнодорожный переезд 1165 км</t>
  </si>
  <si>
    <t>Завод «Теплоагрегат»</t>
  </si>
  <si>
    <t>«Водоканал г.Глазова»</t>
  </si>
  <si>
    <t>ул. Пехтина</t>
  </si>
  <si>
    <t>«Ростелеком»</t>
  </si>
  <si>
    <t>Бульвар Карла Маркса</t>
  </si>
  <si>
    <t>Площадь Свободы</t>
  </si>
  <si>
    <t>Музыкальная школа</t>
  </si>
  <si>
    <t>гостиница «Глазов»</t>
  </si>
  <si>
    <t>Ледовый дворец спорта «Глазов Арена»</t>
  </si>
  <si>
    <t>Культурный центр Россия</t>
  </si>
  <si>
    <t>Микрорайон «Западный»</t>
  </si>
  <si>
    <t>Производственная база ЖКУ г.Глазова</t>
  </si>
  <si>
    <t>железнодорожный переезд 1159 км</t>
  </si>
  <si>
    <t>улица Химмашевское шоссе</t>
  </si>
  <si>
    <t>Станция технического обслуживания автомобилей</t>
  </si>
  <si>
    <t>Глазовский завод завод  Химмаш</t>
  </si>
  <si>
    <t>Новая мебельная фабрика</t>
  </si>
  <si>
    <t>Глазовский завод  Химмаш</t>
  </si>
  <si>
    <t>улица Гоголя</t>
  </si>
  <si>
    <t>МБОУ «Физико-математический лицей»</t>
  </si>
  <si>
    <t>СОШ №3</t>
  </si>
  <si>
    <t>ТЦ "Пассаж"</t>
  </si>
  <si>
    <t>межрайонная налоговая инспекция</t>
  </si>
  <si>
    <t>Микрорайон Никольск</t>
  </si>
  <si>
    <t>«Родник»</t>
  </si>
  <si>
    <t>«Снежок»</t>
  </si>
  <si>
    <t>Обед</t>
  </si>
  <si>
    <t>Маршрут № 1/1</t>
  </si>
  <si>
    <t>с 01.03.2024 года</t>
  </si>
  <si>
    <t>Маршрут № 1/3</t>
  </si>
  <si>
    <t>Маршрут № 1/5</t>
  </si>
  <si>
    <t>Маршрут № 1/7</t>
  </si>
  <si>
    <t>Маршрут № 1/9</t>
  </si>
  <si>
    <t>Расписание на:</t>
  </si>
  <si>
    <t>Будни</t>
  </si>
  <si>
    <t>Выезд:</t>
  </si>
  <si>
    <t>Заезд:</t>
  </si>
  <si>
    <t>Обед с</t>
  </si>
  <si>
    <t>до</t>
  </si>
  <si>
    <t>=</t>
  </si>
  <si>
    <t>пл. Сво-боды</t>
  </si>
  <si>
    <t>Меб. фабрика</t>
  </si>
  <si>
    <t>Прдолж-сть круга</t>
  </si>
  <si>
    <t>Продол-ть круга</t>
  </si>
  <si>
    <t>Маршрут № 1/2</t>
  </si>
  <si>
    <t>Маршрут № 1/4</t>
  </si>
  <si>
    <t>Маршрут № 1/6</t>
  </si>
  <si>
    <t>Маршрут № 1/8</t>
  </si>
  <si>
    <t>Маршрут № 1/10</t>
  </si>
  <si>
    <t>Глазов</t>
  </si>
  <si>
    <t>Адам</t>
  </si>
  <si>
    <t/>
  </si>
  <si>
    <t>Приложение № 1.1. к приложению № 1 к Контракту № зз-29979-2023 от 29.08.2023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</si>
</sst>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20" fontId="0" fillId="0" borderId="0" xfId="0" applyNumberFormat="1"/>
    <xf numFmtId="0" fontId="3" fillId="0" borderId="0" xfId="2" applyFont="1"/>
    <xf numFmtId="0" fontId="3" fillId="2" borderId="0" xfId="2" applyFont="1" applyFill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5" fillId="0" borderId="2" xfId="2" applyFont="1" applyBorder="1" applyAlignment="1">
      <alignment horizontal="left"/>
    </xf>
    <xf numFmtId="0" fontId="3" fillId="0" borderId="0" xfId="2" applyFont="1" applyAlignment="1">
      <alignment horizontal="right"/>
    </xf>
    <xf numFmtId="20" fontId="3" fillId="0" borderId="0" xfId="2" applyNumberFormat="1" applyFont="1" applyAlignment="1">
      <alignment horizontal="center"/>
    </xf>
    <xf numFmtId="0" fontId="3" fillId="0" borderId="2" xfId="2" applyFont="1" applyBorder="1"/>
    <xf numFmtId="20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20" fontId="3" fillId="0" borderId="0" xfId="2" applyNumberFormat="1" applyFont="1" applyAlignment="1">
      <alignment horizontal="left"/>
    </xf>
    <xf numFmtId="0" fontId="3" fillId="0" borderId="2" xfId="2" applyFont="1" applyBorder="1" applyAlignment="1">
      <alignment horizontal="right"/>
    </xf>
    <xf numFmtId="20" fontId="3" fillId="0" borderId="0" xfId="2" applyNumberFormat="1" applyFont="1"/>
    <xf numFmtId="0" fontId="3" fillId="0" borderId="3" xfId="2" applyFont="1" applyBorder="1" applyAlignment="1">
      <alignment horizontal="right"/>
    </xf>
    <xf numFmtId="20" fontId="3" fillId="0" borderId="3" xfId="2" applyNumberFormat="1" applyFont="1" applyBorder="1" applyAlignment="1">
      <alignment horizontal="center"/>
    </xf>
    <xf numFmtId="0" fontId="3" fillId="0" borderId="1" xfId="2" applyFont="1" applyBorder="1"/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20" fontId="8" fillId="2" borderId="1" xfId="2" applyNumberFormat="1" applyFont="1" applyFill="1" applyBorder="1" applyAlignment="1">
      <alignment horizontal="center" vertical="center"/>
    </xf>
    <xf numFmtId="20" fontId="5" fillId="2" borderId="0" xfId="2" applyNumberFormat="1" applyFont="1" applyFill="1" applyAlignment="1">
      <alignment horizontal="center" vertical="center"/>
    </xf>
    <xf numFmtId="0" fontId="9" fillId="0" borderId="1" xfId="2" applyFont="1" applyBorder="1"/>
    <xf numFmtId="20" fontId="5" fillId="2" borderId="1" xfId="2" applyNumberFormat="1" applyFont="1" applyFill="1" applyBorder="1" applyAlignment="1">
      <alignment horizontal="center" vertical="center"/>
    </xf>
    <xf numFmtId="20" fontId="5" fillId="2" borderId="0" xfId="2" applyNumberFormat="1" applyFont="1" applyFill="1" applyAlignment="1">
      <alignment horizontal="center"/>
    </xf>
    <xf numFmtId="164" fontId="3" fillId="0" borderId="5" xfId="2" applyNumberFormat="1" applyFont="1" applyBorder="1" applyAlignment="1">
      <alignment horizontal="center" vertical="center" textRotation="90"/>
    </xf>
    <xf numFmtId="0" fontId="8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20" fontId="10" fillId="2" borderId="1" xfId="2" applyNumberFormat="1" applyFont="1" applyFill="1" applyBorder="1" applyAlignment="1">
      <alignment horizontal="center" vertical="center"/>
    </xf>
    <xf numFmtId="20" fontId="11" fillId="4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textRotation="90"/>
    </xf>
    <xf numFmtId="20" fontId="12" fillId="2" borderId="1" xfId="2" applyNumberFormat="1" applyFont="1" applyFill="1" applyBorder="1" applyAlignment="1">
      <alignment horizontal="center" vertical="center"/>
    </xf>
    <xf numFmtId="20" fontId="5" fillId="3" borderId="1" xfId="2" applyNumberFormat="1" applyFont="1" applyFill="1" applyBorder="1" applyAlignment="1">
      <alignment horizontal="center" vertical="center"/>
    </xf>
    <xf numFmtId="20" fontId="13" fillId="2" borderId="0" xfId="2" applyNumberFormat="1" applyFont="1" applyFill="1" applyAlignment="1">
      <alignment horizontal="center" vertical="center"/>
    </xf>
    <xf numFmtId="20" fontId="5" fillId="2" borderId="1" xfId="2" applyNumberFormat="1" applyFont="1" applyFill="1" applyBorder="1" applyAlignment="1">
      <alignment vertical="center"/>
    </xf>
    <xf numFmtId="20" fontId="8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20" fontId="8" fillId="3" borderId="1" xfId="2" applyNumberFormat="1" applyFont="1" applyFill="1" applyBorder="1" applyAlignment="1">
      <alignment horizontal="center" vertical="center"/>
    </xf>
    <xf numFmtId="20" fontId="5" fillId="2" borderId="1" xfId="2" applyNumberFormat="1" applyFont="1" applyFill="1" applyBorder="1" applyAlignment="1">
      <alignment horizontal="center" vertical="center" wrapText="1"/>
    </xf>
    <xf numFmtId="20" fontId="14" fillId="4" borderId="1" xfId="2" applyNumberFormat="1" applyFont="1" applyFill="1" applyBorder="1" applyAlignment="1">
      <alignment vertical="center"/>
    </xf>
    <xf numFmtId="20" fontId="15" fillId="2" borderId="0" xfId="2" applyNumberFormat="1" applyFont="1" applyFill="1" applyAlignment="1">
      <alignment horizontal="center" vertical="center"/>
    </xf>
    <xf numFmtId="20" fontId="3" fillId="0" borderId="8" xfId="2" applyNumberFormat="1" applyFont="1" applyBorder="1" applyAlignment="1">
      <alignment horizontal="center" vertical="center"/>
    </xf>
    <xf numFmtId="20" fontId="7" fillId="2" borderId="1" xfId="2" applyNumberFormat="1" applyFont="1" applyFill="1" applyBorder="1" applyAlignment="1">
      <alignment horizontal="center" vertical="center"/>
    </xf>
    <xf numFmtId="20" fontId="7" fillId="2" borderId="1" xfId="2" applyNumberFormat="1" applyFont="1" applyFill="1" applyBorder="1" applyAlignment="1">
      <alignment horizontal="center" vertical="center" wrapText="1"/>
    </xf>
    <xf numFmtId="20" fontId="15" fillId="2" borderId="1" xfId="2" applyNumberFormat="1" applyFont="1" applyFill="1" applyBorder="1" applyAlignment="1">
      <alignment horizontal="center" vertical="center"/>
    </xf>
    <xf numFmtId="20" fontId="1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3" fillId="0" borderId="1" xfId="2" applyFont="1" applyBorder="1" applyAlignment="1">
      <alignment vertical="center" textRotation="90"/>
    </xf>
    <xf numFmtId="0" fontId="3" fillId="0" borderId="5" xfId="2" applyFont="1" applyBorder="1" applyAlignment="1">
      <alignment vertical="center" textRotation="90"/>
    </xf>
    <xf numFmtId="0" fontId="3" fillId="0" borderId="9" xfId="2" applyFont="1" applyBorder="1" applyAlignment="1">
      <alignment vertical="center" textRotation="90"/>
    </xf>
    <xf numFmtId="0" fontId="3" fillId="0" borderId="0" xfId="2" applyFont="1" applyAlignment="1">
      <alignment horizontal="left"/>
    </xf>
    <xf numFmtId="20" fontId="17" fillId="0" borderId="0" xfId="2" applyNumberFormat="1" applyFont="1" applyAlignment="1">
      <alignment horizontal="left"/>
    </xf>
    <xf numFmtId="0" fontId="3" fillId="0" borderId="0" xfId="2" applyFont="1" applyAlignment="1">
      <alignment horizontal="center" vertical="center" textRotation="90"/>
    </xf>
    <xf numFmtId="0" fontId="18" fillId="2" borderId="0" xfId="2" applyFont="1" applyFill="1"/>
    <xf numFmtId="0" fontId="3" fillId="0" borderId="3" xfId="2" applyFont="1" applyBorder="1" applyAlignment="1">
      <alignment horizontal="center"/>
    </xf>
    <xf numFmtId="20" fontId="14" fillId="4" borderId="1" xfId="2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20" fontId="5" fillId="5" borderId="1" xfId="2" applyNumberFormat="1" applyFont="1" applyFill="1" applyBorder="1" applyAlignment="1">
      <alignment horizontal="center" vertical="center"/>
    </xf>
    <xf numFmtId="20" fontId="19" fillId="2" borderId="0" xfId="2" applyNumberFormat="1" applyFont="1" applyFill="1" applyAlignment="1">
      <alignment horizontal="center" vertical="center"/>
    </xf>
    <xf numFmtId="20" fontId="20" fillId="2" borderId="0" xfId="2" applyNumberFormat="1" applyFont="1" applyFill="1" applyAlignment="1">
      <alignment horizontal="center" vertical="center"/>
    </xf>
    <xf numFmtId="20" fontId="16" fillId="6" borderId="5" xfId="2" applyNumberFormat="1" applyFont="1" applyFill="1" applyBorder="1" applyAlignment="1">
      <alignment horizontal="center" vertical="center"/>
    </xf>
    <xf numFmtId="20" fontId="16" fillId="6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20" fontId="16" fillId="0" borderId="8" xfId="2" applyNumberFormat="1" applyFont="1" applyBorder="1" applyAlignment="1">
      <alignment horizontal="center" vertical="center"/>
    </xf>
    <xf numFmtId="20" fontId="19" fillId="0" borderId="8" xfId="2" applyNumberFormat="1" applyFont="1" applyBorder="1" applyAlignment="1">
      <alignment horizontal="center" vertical="center"/>
    </xf>
    <xf numFmtId="20" fontId="16" fillId="0" borderId="10" xfId="2" applyNumberFormat="1" applyFont="1" applyBorder="1" applyAlignment="1">
      <alignment horizontal="center" vertical="center"/>
    </xf>
    <xf numFmtId="20" fontId="20" fillId="0" borderId="1" xfId="2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  <xf numFmtId="0" fontId="3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textRotation="90" wrapText="1"/>
    </xf>
    <xf numFmtId="20" fontId="13" fillId="2" borderId="6" xfId="2" applyNumberFormat="1" applyFont="1" applyFill="1" applyBorder="1" applyAlignment="1">
      <alignment horizontal="center" vertical="center"/>
    </xf>
    <xf numFmtId="20" fontId="13" fillId="2" borderId="3" xfId="2" applyNumberFormat="1" applyFont="1" applyFill="1" applyBorder="1" applyAlignment="1">
      <alignment horizontal="center" vertical="center"/>
    </xf>
    <xf numFmtId="20" fontId="13" fillId="2" borderId="7" xfId="2" applyNumberFormat="1" applyFont="1" applyFill="1" applyBorder="1" applyAlignment="1">
      <alignment horizontal="center" vertical="center"/>
    </xf>
    <xf numFmtId="20" fontId="5" fillId="0" borderId="2" xfId="2" applyNumberFormat="1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 applyAlignment="1">
      <alignment horizontal="center"/>
    </xf>
    <xf numFmtId="0" fontId="4" fillId="3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95"/>
  <sheetViews>
    <sheetView zoomScale="55" zoomScaleNormal="55" zoomScaleSheetLayoutView="55" workbookViewId="0">
      <selection activeCell="AD50" sqref="AD50:AG50"/>
    </sheetView>
  </sheetViews>
  <sheetFormatPr defaultRowHeight="15.75" x14ac:dyDescent="0.25"/>
  <cols>
    <col min="1" max="1" width="3.7109375" style="2" customWidth="1"/>
    <col min="2" max="2" width="3.42578125" style="2" customWidth="1"/>
    <col min="3" max="11" width="7.7109375" style="2" customWidth="1"/>
    <col min="12" max="12" width="7.85546875" style="2" customWidth="1"/>
    <col min="13" max="13" width="5.140625" style="2" customWidth="1"/>
    <col min="14" max="14" width="2" style="3" customWidth="1"/>
    <col min="15" max="16" width="3.5703125" style="2" customWidth="1"/>
    <col min="17" max="26" width="8" style="2" customWidth="1"/>
    <col min="27" max="27" width="5.140625" style="3" customWidth="1"/>
    <col min="28" max="28" width="3.7109375" style="2" customWidth="1"/>
    <col min="29" max="29" width="3.42578125" style="2" customWidth="1"/>
    <col min="30" max="38" width="8" style="2" customWidth="1"/>
    <col min="39" max="39" width="8.7109375" style="2" customWidth="1"/>
    <col min="40" max="40" width="4.140625" style="2" customWidth="1"/>
    <col min="41" max="41" width="3.7109375" style="2" customWidth="1"/>
    <col min="42" max="42" width="3.42578125" style="2" customWidth="1"/>
    <col min="43" max="52" width="8" style="2" customWidth="1"/>
    <col min="53" max="53" width="4.140625" style="2" customWidth="1"/>
    <col min="54" max="54" width="3.7109375" style="2" customWidth="1"/>
    <col min="55" max="55" width="3.42578125" style="2" customWidth="1"/>
    <col min="56" max="65" width="8" style="2" customWidth="1"/>
    <col min="66" max="16384" width="9.140625" style="2"/>
  </cols>
  <sheetData>
    <row r="2" spans="1:65" ht="20.25" x14ac:dyDescent="0.3">
      <c r="C2" s="85" t="s">
        <v>33</v>
      </c>
      <c r="D2" s="85"/>
      <c r="E2" s="85"/>
      <c r="F2" s="85"/>
      <c r="G2" s="3"/>
      <c r="I2" s="2" t="s">
        <v>34</v>
      </c>
      <c r="Q2" s="85" t="s">
        <v>35</v>
      </c>
      <c r="R2" s="85"/>
      <c r="S2" s="85"/>
      <c r="T2" s="85"/>
      <c r="W2" s="2" t="s">
        <v>34</v>
      </c>
      <c r="AD2" s="83" t="s">
        <v>36</v>
      </c>
      <c r="AE2" s="83"/>
      <c r="AF2" s="83"/>
      <c r="AG2" s="83"/>
      <c r="AJ2" s="2" t="s">
        <v>34</v>
      </c>
      <c r="AQ2" s="84" t="s">
        <v>37</v>
      </c>
      <c r="AR2" s="84"/>
      <c r="AS2" s="84"/>
      <c r="AT2" s="84"/>
      <c r="AU2" s="3"/>
      <c r="AW2" s="2" t="s">
        <v>34</v>
      </c>
      <c r="BD2" s="83" t="s">
        <v>38</v>
      </c>
      <c r="BE2" s="83"/>
      <c r="BF2" s="83"/>
      <c r="BG2" s="83"/>
      <c r="BH2" s="3"/>
      <c r="BJ2" s="2" t="s">
        <v>34</v>
      </c>
    </row>
    <row r="3" spans="1:65" ht="20.25" x14ac:dyDescent="0.3">
      <c r="A3" s="4"/>
      <c r="B3" s="4"/>
      <c r="I3" s="81" t="s">
        <v>39</v>
      </c>
      <c r="J3" s="81"/>
      <c r="K3" s="82" t="s">
        <v>40</v>
      </c>
      <c r="L3" s="82"/>
      <c r="M3" s="5"/>
      <c r="N3" s="6"/>
      <c r="O3" s="4"/>
      <c r="P3" s="4"/>
      <c r="W3" s="81" t="s">
        <v>39</v>
      </c>
      <c r="X3" s="81"/>
      <c r="Y3" s="82" t="s">
        <v>40</v>
      </c>
      <c r="Z3" s="82"/>
      <c r="AA3" s="6"/>
      <c r="AB3" s="4"/>
      <c r="AJ3" s="81" t="s">
        <v>39</v>
      </c>
      <c r="AK3" s="81"/>
      <c r="AL3" s="82" t="s">
        <v>40</v>
      </c>
      <c r="AM3" s="82"/>
      <c r="AN3" s="5"/>
      <c r="AO3" s="4"/>
      <c r="AW3" s="81" t="s">
        <v>39</v>
      </c>
      <c r="AX3" s="81"/>
      <c r="AY3" s="82" t="s">
        <v>40</v>
      </c>
      <c r="AZ3" s="82"/>
      <c r="BA3" s="5"/>
      <c r="BB3" s="4"/>
      <c r="BJ3" s="81" t="s">
        <v>39</v>
      </c>
      <c r="BK3" s="81"/>
      <c r="BL3" s="82" t="s">
        <v>40</v>
      </c>
      <c r="BM3" s="82"/>
    </row>
    <row r="4" spans="1:65" ht="18.75" x14ac:dyDescent="0.3">
      <c r="C4" s="7" t="s">
        <v>41</v>
      </c>
      <c r="D4" s="79">
        <f>SMALL(C12:L12,1)-TIME(0,10,0)</f>
        <v>0.22916666666666669</v>
      </c>
      <c r="E4" s="80"/>
      <c r="Q4" s="7" t="s">
        <v>41</v>
      </c>
      <c r="R4" s="79">
        <f>SMALL(Q12:Z12,1)-TIME(0,10,0)</f>
        <v>0.24861111111111114</v>
      </c>
      <c r="S4" s="80"/>
      <c r="AD4" s="7" t="s">
        <v>41</v>
      </c>
      <c r="AE4" s="79">
        <f>SMALL(AD12:AM12,1)-TIME(0,10,0)</f>
        <v>0.28125000000000006</v>
      </c>
      <c r="AF4" s="80"/>
      <c r="AQ4" s="7" t="s">
        <v>41</v>
      </c>
      <c r="AR4" s="79">
        <f>SMALL(AQ12:AZ12,1)-TIME(0,10,0)</f>
        <v>0.2986111111111111</v>
      </c>
      <c r="AS4" s="80"/>
      <c r="BD4" s="7" t="s">
        <v>41</v>
      </c>
      <c r="BE4" s="79">
        <f>SMALL(BD12:BM12,1)-TIME(0,10,0)</f>
        <v>0.28472222222222227</v>
      </c>
      <c r="BF4" s="80"/>
    </row>
    <row r="5" spans="1:65" ht="18.75" x14ac:dyDescent="0.3">
      <c r="C5" s="7" t="s">
        <v>42</v>
      </c>
      <c r="D5" s="79">
        <f>LARGE(C12:L40,1)+TIME(0,10,0)</f>
        <v>0.82361111111111107</v>
      </c>
      <c r="E5" s="80"/>
      <c r="Q5" s="7" t="s">
        <v>42</v>
      </c>
      <c r="R5" s="79">
        <f>LARGE(Q12:Z40,1)+TIME(0,10,0)</f>
        <v>0.8</v>
      </c>
      <c r="S5" s="80"/>
      <c r="AD5" s="7" t="s">
        <v>42</v>
      </c>
      <c r="AE5" s="79">
        <f>LARGE(AD12:AM40,1)+TIME(0,10,0)</f>
        <v>0.87083333333333313</v>
      </c>
      <c r="AF5" s="80"/>
      <c r="AQ5" s="7" t="s">
        <v>42</v>
      </c>
      <c r="AR5" s="79">
        <f>LARGE(AQ12:AZ40,1)+TIME(0,10,0)</f>
        <v>0.89999999999999991</v>
      </c>
      <c r="AS5" s="80"/>
      <c r="BD5" s="7" t="s">
        <v>42</v>
      </c>
      <c r="BE5" s="79">
        <f>LARGE(BD12:BM40,1)+TIME(0,10,0)</f>
        <v>0.91041666666666665</v>
      </c>
      <c r="BF5" s="80"/>
    </row>
    <row r="6" spans="1:65" x14ac:dyDescent="0.25">
      <c r="A6" s="8"/>
      <c r="B6" s="9"/>
      <c r="C6" s="5"/>
      <c r="F6" s="5"/>
      <c r="O6" s="8"/>
      <c r="P6" s="9"/>
      <c r="Q6" s="5"/>
      <c r="AB6" s="8"/>
      <c r="AC6" s="9"/>
      <c r="AD6" s="5"/>
      <c r="AO6" s="8"/>
      <c r="AP6" s="9"/>
      <c r="AQ6" s="5"/>
      <c r="BB6" s="8"/>
      <c r="BC6" s="9"/>
      <c r="BD6" s="5"/>
    </row>
    <row r="7" spans="1:65" x14ac:dyDescent="0.25">
      <c r="C7" s="10" t="s">
        <v>43</v>
      </c>
      <c r="D7" s="11">
        <f>L18</f>
        <v>0.39861111111111125</v>
      </c>
      <c r="E7" s="12" t="s">
        <v>44</v>
      </c>
      <c r="F7" s="11">
        <f>D22</f>
        <v>0.44861111111111113</v>
      </c>
      <c r="G7" s="8" t="s">
        <v>45</v>
      </c>
      <c r="H7" s="13">
        <f>F7-D7</f>
        <v>4.9999999999999878E-2</v>
      </c>
      <c r="Q7" s="14" t="s">
        <v>43</v>
      </c>
      <c r="R7" s="11">
        <f>Z18</f>
        <v>0.4152777777777778</v>
      </c>
      <c r="S7" s="12" t="s">
        <v>44</v>
      </c>
      <c r="T7" s="11">
        <f>R22</f>
        <v>0.46527777777777773</v>
      </c>
      <c r="U7" s="8" t="s">
        <v>45</v>
      </c>
      <c r="V7" s="13">
        <f>T7-R7</f>
        <v>4.9999999999999933E-2</v>
      </c>
      <c r="AD7" s="14" t="s">
        <v>43</v>
      </c>
      <c r="AE7" s="11">
        <f>AM20</f>
        <v>0.48472222222222233</v>
      </c>
      <c r="AF7" s="12" t="s">
        <v>44</v>
      </c>
      <c r="AG7" s="11">
        <f>AE24</f>
        <v>0.52847222222222223</v>
      </c>
      <c r="AH7" s="8" t="s">
        <v>45</v>
      </c>
      <c r="AI7" s="13">
        <f>AG7-AE7</f>
        <v>4.37499999999999E-2</v>
      </c>
      <c r="AQ7" s="14" t="s">
        <v>43</v>
      </c>
      <c r="AR7" s="11">
        <f>AZ18</f>
        <v>0.46111111111111114</v>
      </c>
      <c r="AS7" s="12" t="s">
        <v>44</v>
      </c>
      <c r="AT7" s="11">
        <f>AR22</f>
        <v>0.51527777777777783</v>
      </c>
      <c r="AU7" s="8" t="s">
        <v>45</v>
      </c>
      <c r="AV7" s="13">
        <f>AT7-AR7</f>
        <v>5.4166666666666696E-2</v>
      </c>
      <c r="BD7" s="14" t="s">
        <v>43</v>
      </c>
      <c r="BE7" s="11">
        <f>BM20</f>
        <v>0.51527777777777795</v>
      </c>
      <c r="BF7" s="12" t="s">
        <v>44</v>
      </c>
      <c r="BG7" s="11">
        <f>BE24</f>
        <v>0.56458333333333333</v>
      </c>
      <c r="BH7" s="8" t="s">
        <v>45</v>
      </c>
      <c r="BI7" s="13">
        <f>BG7-BE7</f>
        <v>4.930555555555538E-2</v>
      </c>
    </row>
    <row r="8" spans="1:65" x14ac:dyDescent="0.25">
      <c r="C8" s="10" t="s">
        <v>43</v>
      </c>
      <c r="D8" s="11">
        <f>L28</f>
        <v>0.62777777777777799</v>
      </c>
      <c r="E8" s="12" t="s">
        <v>44</v>
      </c>
      <c r="F8" s="11">
        <f>D32</f>
        <v>0.6777777777777777</v>
      </c>
      <c r="G8" s="8" t="s">
        <v>45</v>
      </c>
      <c r="H8" s="13">
        <f>F8-D8</f>
        <v>4.9999999999999711E-2</v>
      </c>
      <c r="J8" s="15"/>
      <c r="Q8" s="16" t="s">
        <v>43</v>
      </c>
      <c r="R8" s="17">
        <f>Z26</f>
        <v>0.59930555555555576</v>
      </c>
      <c r="S8" s="11" t="s">
        <v>44</v>
      </c>
      <c r="T8" s="11">
        <f>R30</f>
        <v>0.65486111111111112</v>
      </c>
      <c r="U8" s="8" t="s">
        <v>45</v>
      </c>
      <c r="V8" s="13">
        <f>T8-R8</f>
        <v>5.5555555555555358E-2</v>
      </c>
      <c r="AD8" s="14" t="s">
        <v>43</v>
      </c>
      <c r="AE8" s="11">
        <f>AM30</f>
        <v>0.71597222222222245</v>
      </c>
      <c r="AF8" s="12" t="s">
        <v>44</v>
      </c>
      <c r="AG8" s="11">
        <f>AE34</f>
        <v>0.78194444444444444</v>
      </c>
      <c r="AH8" s="8" t="s">
        <v>45</v>
      </c>
      <c r="AI8" s="13">
        <f>AG8-AE8</f>
        <v>6.5972222222221988E-2</v>
      </c>
      <c r="AQ8" s="14" t="s">
        <v>43</v>
      </c>
      <c r="AR8" s="11">
        <f>AZ26</f>
        <v>0.65069444444444469</v>
      </c>
      <c r="AS8" s="12" t="s">
        <v>44</v>
      </c>
      <c r="AT8" s="11">
        <f>AR30</f>
        <v>0.71458333333333324</v>
      </c>
      <c r="AU8" s="8" t="s">
        <v>45</v>
      </c>
      <c r="AV8" s="13">
        <f>AT8-AR8</f>
        <v>6.3888888888888551E-2</v>
      </c>
      <c r="BD8" s="14" t="s">
        <v>43</v>
      </c>
      <c r="BE8" s="11">
        <f>BM30</f>
        <v>0.75347222222222232</v>
      </c>
      <c r="BF8" s="12" t="s">
        <v>44</v>
      </c>
      <c r="BG8" s="11">
        <f>BE34</f>
        <v>0.81388888888888899</v>
      </c>
      <c r="BH8" s="8" t="s">
        <v>45</v>
      </c>
      <c r="BI8" s="13">
        <f>BG8-BE8</f>
        <v>6.0416666666666674E-2</v>
      </c>
    </row>
    <row r="9" spans="1:65" x14ac:dyDescent="0.25">
      <c r="G9" s="8"/>
    </row>
    <row r="10" spans="1:65" ht="30" customHeight="1" x14ac:dyDescent="0.25">
      <c r="A10" s="18"/>
      <c r="B10" s="19"/>
      <c r="C10" s="20" t="s">
        <v>0</v>
      </c>
      <c r="D10" s="20" t="s">
        <v>1</v>
      </c>
      <c r="E10" s="21" t="s">
        <v>46</v>
      </c>
      <c r="F10" s="21" t="s">
        <v>2</v>
      </c>
      <c r="G10" s="20" t="s">
        <v>3</v>
      </c>
      <c r="H10" s="21" t="s">
        <v>47</v>
      </c>
      <c r="I10" s="20" t="s">
        <v>3</v>
      </c>
      <c r="J10" s="21" t="s">
        <v>2</v>
      </c>
      <c r="K10" s="21" t="s">
        <v>46</v>
      </c>
      <c r="L10" s="20" t="s">
        <v>1</v>
      </c>
      <c r="M10" s="22"/>
      <c r="N10" s="23"/>
      <c r="O10" s="18"/>
      <c r="P10" s="19"/>
      <c r="Q10" s="20" t="s">
        <v>0</v>
      </c>
      <c r="R10" s="20" t="s">
        <v>1</v>
      </c>
      <c r="S10" s="21" t="s">
        <v>46</v>
      </c>
      <c r="T10" s="21" t="s">
        <v>2</v>
      </c>
      <c r="U10" s="20" t="s">
        <v>3</v>
      </c>
      <c r="V10" s="21" t="s">
        <v>47</v>
      </c>
      <c r="W10" s="20" t="s">
        <v>3</v>
      </c>
      <c r="X10" s="21" t="s">
        <v>2</v>
      </c>
      <c r="Y10" s="21" t="s">
        <v>46</v>
      </c>
      <c r="Z10" s="20" t="s">
        <v>1</v>
      </c>
      <c r="AA10" s="23"/>
      <c r="AB10" s="18"/>
      <c r="AC10" s="19"/>
      <c r="AD10" s="20" t="s">
        <v>0</v>
      </c>
      <c r="AE10" s="20" t="s">
        <v>1</v>
      </c>
      <c r="AF10" s="21" t="s">
        <v>46</v>
      </c>
      <c r="AG10" s="21" t="s">
        <v>2</v>
      </c>
      <c r="AH10" s="20" t="s">
        <v>3</v>
      </c>
      <c r="AI10" s="21" t="s">
        <v>47</v>
      </c>
      <c r="AJ10" s="20" t="s">
        <v>3</v>
      </c>
      <c r="AK10" s="21" t="s">
        <v>2</v>
      </c>
      <c r="AL10" s="21" t="s">
        <v>46</v>
      </c>
      <c r="AM10" s="20" t="s">
        <v>1</v>
      </c>
      <c r="AN10" s="22"/>
      <c r="AO10" s="18"/>
      <c r="AP10" s="19"/>
      <c r="AQ10" s="20" t="s">
        <v>0</v>
      </c>
      <c r="AR10" s="20" t="s">
        <v>1</v>
      </c>
      <c r="AS10" s="21" t="s">
        <v>46</v>
      </c>
      <c r="AT10" s="21" t="s">
        <v>2</v>
      </c>
      <c r="AU10" s="20" t="s">
        <v>3</v>
      </c>
      <c r="AV10" s="21" t="s">
        <v>47</v>
      </c>
      <c r="AW10" s="20" t="s">
        <v>3</v>
      </c>
      <c r="AX10" s="21" t="s">
        <v>2</v>
      </c>
      <c r="AY10" s="21" t="s">
        <v>46</v>
      </c>
      <c r="AZ10" s="20" t="s">
        <v>1</v>
      </c>
      <c r="BA10" s="22"/>
      <c r="BB10" s="18"/>
      <c r="BC10" s="19"/>
      <c r="BD10" s="20" t="s">
        <v>0</v>
      </c>
      <c r="BE10" s="20" t="s">
        <v>1</v>
      </c>
      <c r="BF10" s="21" t="s">
        <v>46</v>
      </c>
      <c r="BG10" s="21" t="s">
        <v>2</v>
      </c>
      <c r="BH10" s="20" t="s">
        <v>3</v>
      </c>
      <c r="BI10" s="21" t="s">
        <v>47</v>
      </c>
      <c r="BJ10" s="20" t="s">
        <v>3</v>
      </c>
      <c r="BK10" s="21" t="s">
        <v>2</v>
      </c>
      <c r="BL10" s="21" t="s">
        <v>46</v>
      </c>
      <c r="BM10" s="20" t="s">
        <v>1</v>
      </c>
    </row>
    <row r="11" spans="1:65" ht="21.75" hidden="1" customHeight="1" x14ac:dyDescent="0.3">
      <c r="A11" s="18"/>
      <c r="B11" s="73">
        <f>IF(I11&lt;&gt;"",1,"")</f>
        <v>1</v>
      </c>
      <c r="C11" s="24"/>
      <c r="D11" s="24"/>
      <c r="E11" s="24"/>
      <c r="F11" s="24"/>
      <c r="G11" s="24"/>
      <c r="H11" s="24"/>
      <c r="I11" s="24">
        <v>5.5555555555555558E-3</v>
      </c>
      <c r="J11" s="24">
        <v>6.9444444444444441E-3</v>
      </c>
      <c r="K11" s="24">
        <v>8.3333333333333592E-3</v>
      </c>
      <c r="L11" s="24"/>
      <c r="M11" s="25"/>
      <c r="N11" s="25"/>
      <c r="O11" s="26"/>
      <c r="P11" s="73">
        <f>IF(W11&lt;&gt;"",1,"")</f>
        <v>1</v>
      </c>
      <c r="Q11" s="27"/>
      <c r="R11" s="27"/>
      <c r="S11" s="27"/>
      <c r="T11" s="27"/>
      <c r="U11" s="27"/>
      <c r="V11" s="27"/>
      <c r="W11" s="27">
        <v>5.5555555555555558E-3</v>
      </c>
      <c r="X11" s="27">
        <v>6.9444444444444441E-3</v>
      </c>
      <c r="Y11" s="27">
        <v>8.3333333333333592E-3</v>
      </c>
      <c r="Z11" s="27"/>
      <c r="AA11" s="25"/>
      <c r="AB11" s="26"/>
      <c r="AC11" s="73">
        <f>IF(AJ11&lt;&gt;"",1,"")</f>
        <v>1</v>
      </c>
      <c r="AD11" s="27"/>
      <c r="AE11" s="27"/>
      <c r="AF11" s="27"/>
      <c r="AG11" s="27"/>
      <c r="AH11" s="27"/>
      <c r="AI11" s="27"/>
      <c r="AJ11" s="27">
        <v>5.5555555555555558E-3</v>
      </c>
      <c r="AK11" s="27">
        <v>7.6388888888888886E-3</v>
      </c>
      <c r="AL11" s="27">
        <v>8.3333333333333592E-3</v>
      </c>
      <c r="AM11" s="27"/>
      <c r="AN11" s="28"/>
      <c r="AO11" s="26"/>
      <c r="AP11" s="74">
        <f>IF(AW11&lt;&gt;"",1,"")</f>
        <v>1</v>
      </c>
      <c r="AQ11" s="27"/>
      <c r="AR11" s="27"/>
      <c r="AS11" s="27"/>
      <c r="AT11" s="27"/>
      <c r="AU11" s="27"/>
      <c r="AV11" s="27"/>
      <c r="AW11" s="27">
        <v>5.5555555555555558E-3</v>
      </c>
      <c r="AX11" s="27">
        <v>9.0277777777777787E-3</v>
      </c>
      <c r="AY11" s="27">
        <v>7.6388888888888886E-3</v>
      </c>
      <c r="AZ11" s="27"/>
      <c r="BA11" s="28"/>
      <c r="BB11" s="26"/>
      <c r="BC11" s="74">
        <f>IF(BJ11&lt;&gt;"",1,"")</f>
        <v>1</v>
      </c>
      <c r="BD11" s="27"/>
      <c r="BE11" s="27">
        <v>8.3333333333333592E-3</v>
      </c>
      <c r="BF11" s="27">
        <v>8.3333333333333332E-3</v>
      </c>
      <c r="BG11" s="27">
        <v>5.5555555555555558E-3</v>
      </c>
      <c r="BH11" s="27">
        <v>1.3888888888888889E-3</v>
      </c>
      <c r="BI11" s="27"/>
      <c r="BJ11" s="27">
        <v>5.5555555555555558E-3</v>
      </c>
      <c r="BK11" s="27">
        <v>8.3333333333333332E-3</v>
      </c>
      <c r="BL11" s="27">
        <v>8.3333333333333592E-3</v>
      </c>
      <c r="BM11" s="27"/>
    </row>
    <row r="12" spans="1:65" ht="30" customHeight="1" x14ac:dyDescent="0.3">
      <c r="A12" s="29" t="str">
        <f>IF(D12="","",
IF(D14="",L12-D12,
IF(C14="",D14-D12,
IF(C14="обед",L12-D12,
IF(C14&lt;&gt;"",C14-D12,
D14-D12)))))</f>
        <v/>
      </c>
      <c r="B12" s="73"/>
      <c r="C12" s="30"/>
      <c r="D12" s="30"/>
      <c r="E12" s="24"/>
      <c r="F12" s="24"/>
      <c r="G12" s="24"/>
      <c r="H12" s="24"/>
      <c r="I12" s="24">
        <v>0.23611111111111113</v>
      </c>
      <c r="J12" s="24">
        <v>0.2416666666666667</v>
      </c>
      <c r="K12" s="24">
        <v>0.24861111111111114</v>
      </c>
      <c r="L12" s="24"/>
      <c r="M12" s="25"/>
      <c r="N12" s="25"/>
      <c r="O12" s="29" t="str">
        <f>IF(R12="","",
IF(R14="",Z12-R12,
IF(Q14="",R14-R12,
IF(Q14="обед",Z12-R12,
IF(Q14&lt;&gt;"",Q14-R12,
R14-R12)))))</f>
        <v/>
      </c>
      <c r="P12" s="73"/>
      <c r="Q12" s="31"/>
      <c r="R12" s="31"/>
      <c r="S12" s="31"/>
      <c r="T12" s="31"/>
      <c r="U12" s="31"/>
      <c r="V12" s="31"/>
      <c r="W12" s="27">
        <v>0.25555555555555559</v>
      </c>
      <c r="X12" s="27">
        <v>0.26111111111111113</v>
      </c>
      <c r="Y12" s="27">
        <v>0.26805555555555555</v>
      </c>
      <c r="Z12" s="27"/>
      <c r="AA12" s="25"/>
      <c r="AB12" s="29" t="str">
        <f>IF(AE12="","",
IF(AE14="",AM12-AE12,
IF(AD14="",AE14-AE12,
IF(AD14="обед",AM12-AE12,
IF(AD14&lt;&gt;"",AD14-AE12,
AE14-AE12)))))</f>
        <v/>
      </c>
      <c r="AC12" s="73"/>
      <c r="AD12" s="27"/>
      <c r="AE12" s="27"/>
      <c r="AF12" s="27"/>
      <c r="AG12" s="27"/>
      <c r="AH12" s="27"/>
      <c r="AI12" s="27"/>
      <c r="AJ12" s="27">
        <v>0.28819444444444448</v>
      </c>
      <c r="AK12" s="27">
        <v>0.29375000000000001</v>
      </c>
      <c r="AL12" s="27">
        <v>0.30138888888888887</v>
      </c>
      <c r="AM12" s="27"/>
      <c r="AN12" s="28"/>
      <c r="AO12" s="29" t="str">
        <f>IF(AR12="","",
IF(AR14="",AZ12-AR12,
IF(AQ14="",AR14-AR12,
IF(AQ14="обед",AZ12-AR12,
IF(AQ14&lt;&gt;"",AQ14-AR12,
AR14-AR12)))))</f>
        <v/>
      </c>
      <c r="AP12" s="74"/>
      <c r="AQ12" s="31"/>
      <c r="AR12" s="27"/>
      <c r="AS12" s="27"/>
      <c r="AT12" s="27"/>
      <c r="AU12" s="27"/>
      <c r="AV12" s="32"/>
      <c r="AW12" s="27">
        <v>0.30555555555555552</v>
      </c>
      <c r="AX12" s="27">
        <v>0.31111111111111106</v>
      </c>
      <c r="AY12" s="27">
        <v>0.32013888888888886</v>
      </c>
      <c r="AZ12" s="31"/>
      <c r="BA12" s="28"/>
      <c r="BB12" s="29">
        <f>IF(BE12="","",
IF(BE14="",BM12-BE12,
IF(BD14="",BE14-BE12,
IF(BD14="обед",BM12-BE12,
IF(BD14&lt;&gt;"",BD14-BE12,
BE14-BE12)))))</f>
        <v>4.5833333333333393E-2</v>
      </c>
      <c r="BC12" s="74"/>
      <c r="BD12" s="31"/>
      <c r="BE12" s="27">
        <v>0.29166666666666669</v>
      </c>
      <c r="BF12" s="27">
        <v>0.30000000000000004</v>
      </c>
      <c r="BG12" s="27">
        <v>0.3083333333333334</v>
      </c>
      <c r="BH12" s="27">
        <v>0.31388888888888894</v>
      </c>
      <c r="BI12" s="33">
        <v>0.31458333333333344</v>
      </c>
      <c r="BJ12" s="27">
        <v>0.31527777777777782</v>
      </c>
      <c r="BK12" s="27">
        <v>0.32083333333333336</v>
      </c>
      <c r="BL12" s="27">
        <v>0.32916666666666672</v>
      </c>
      <c r="BM12" s="31"/>
    </row>
    <row r="13" spans="1:65" ht="32.25" hidden="1" customHeight="1" x14ac:dyDescent="0.3">
      <c r="A13" s="34">
        <f t="shared" ref="A13:A19" si="0">IF(D13="","",IF(C15&lt;&gt;"",C15-D13,IF(D15="",LARGE(C13:L13,1)-D13,D15-D13)))</f>
        <v>0</v>
      </c>
      <c r="B13" s="73">
        <f>IF(B11="",1,IF(I13&lt;&gt;"",LARGE($B$11:B12,1)+1,""))</f>
        <v>2</v>
      </c>
      <c r="C13" s="24"/>
      <c r="D13" s="24">
        <v>8.3333333333333592E-3</v>
      </c>
      <c r="E13" s="24">
        <v>6.9444444444444441E-3</v>
      </c>
      <c r="F13" s="24">
        <v>4.8611111111111112E-3</v>
      </c>
      <c r="G13" s="24">
        <v>6.9444444444449749E-4</v>
      </c>
      <c r="H13" s="24"/>
      <c r="I13" s="24">
        <v>5.5555555555555558E-3</v>
      </c>
      <c r="J13" s="24">
        <v>6.9444444444444441E-3</v>
      </c>
      <c r="K13" s="24">
        <v>8.3333333333333592E-3</v>
      </c>
      <c r="L13" s="24"/>
      <c r="M13" s="25"/>
      <c r="N13" s="25"/>
      <c r="O13" s="34">
        <f t="shared" ref="O13:O19" si="1">IF(R13="","",IF(Q15&lt;&gt;"",Q15-R13,IF(R15="",LARGE(Q13:Z13,1)-R13,R15-R13)))</f>
        <v>0</v>
      </c>
      <c r="P13" s="73">
        <f>IF(P11="",1,IF(W13&lt;&gt;"",LARGE($P$11:P12,1)+1,""))</f>
        <v>2</v>
      </c>
      <c r="Q13" s="27"/>
      <c r="R13" s="27">
        <v>8.3333333333333592E-3</v>
      </c>
      <c r="S13" s="27">
        <v>7.6388888888888886E-3</v>
      </c>
      <c r="T13" s="27">
        <v>5.5555555555555558E-3</v>
      </c>
      <c r="U13" s="27">
        <v>6.9444444444449749E-4</v>
      </c>
      <c r="V13" s="27"/>
      <c r="W13" s="27">
        <v>5.5555555555555558E-3</v>
      </c>
      <c r="X13" s="27">
        <v>8.3333333333333332E-3</v>
      </c>
      <c r="Y13" s="27">
        <v>7.6388888888888886E-3</v>
      </c>
      <c r="Z13" s="27"/>
      <c r="AA13" s="25"/>
      <c r="AB13" s="34">
        <f t="shared" ref="AB13:AB19" si="2">IF(AE13="","",IF(AD15&lt;&gt;"",AD15-AE13,IF(AE15="",LARGE(AD13:AM13,1)-AE13,AE15-AE13)))</f>
        <v>0</v>
      </c>
      <c r="AC13" s="73">
        <f>IF(AC11="",1,IF(AJ13&lt;&gt;"",LARGE($AC$11:AC12,1)+1,""))</f>
        <v>2</v>
      </c>
      <c r="AD13" s="27"/>
      <c r="AE13" s="27">
        <v>8.3333333333333592E-3</v>
      </c>
      <c r="AF13" s="27">
        <v>8.3333333333333332E-3</v>
      </c>
      <c r="AG13" s="27">
        <v>5.5555555555555558E-3</v>
      </c>
      <c r="AH13" s="27">
        <v>6.9444444444449749E-4</v>
      </c>
      <c r="AI13" s="27"/>
      <c r="AJ13" s="27">
        <v>5.5555555555555558E-3</v>
      </c>
      <c r="AK13" s="27">
        <v>9.0277777777777787E-3</v>
      </c>
      <c r="AL13" s="27">
        <v>8.3333333333333592E-3</v>
      </c>
      <c r="AM13" s="27"/>
      <c r="AN13" s="28"/>
      <c r="AO13" s="34">
        <f t="shared" ref="AO13:AO19" si="3">IF(AR13="","",IF(AQ15&lt;&gt;"",AQ15-AR13,IF(AR15="",LARGE(AQ13:AZ13,1)-AR13,AR15-AR13)))</f>
        <v>0</v>
      </c>
      <c r="AP13" s="74">
        <f>IF(AP11="",1,IF(AW13&lt;&gt;"",LARGE($AP$11:AP12,1)+1,""))</f>
        <v>2</v>
      </c>
      <c r="AQ13" s="27"/>
      <c r="AR13" s="27">
        <v>8.3333333333333592E-3</v>
      </c>
      <c r="AS13" s="27">
        <v>8.3333333333333332E-3</v>
      </c>
      <c r="AT13" s="27">
        <v>5.5555555555555558E-3</v>
      </c>
      <c r="AU13" s="27">
        <v>6.9444444444449749E-4</v>
      </c>
      <c r="AV13" s="27"/>
      <c r="AW13" s="27">
        <v>5.5555555555555558E-3</v>
      </c>
      <c r="AX13" s="27">
        <v>9.0277777777777787E-3</v>
      </c>
      <c r="AY13" s="27">
        <v>8.3333333333333592E-3</v>
      </c>
      <c r="AZ13" s="27"/>
      <c r="BA13" s="28"/>
      <c r="BB13" s="34">
        <f t="shared" ref="BB13:BB19" si="4">IF(BE13="","",IF(BD15&lt;&gt;"",BD15-BE13,IF(BE15="",LARGE(BD13:BM13,1)-BE13,BE15-BE13)))</f>
        <v>0</v>
      </c>
      <c r="BC13" s="74">
        <f>IF(BC11="",1,IF(BJ13&lt;&gt;"",LARGE($BC$11:BC12,1)+1,""))</f>
        <v>2</v>
      </c>
      <c r="BD13" s="27"/>
      <c r="BE13" s="27">
        <v>8.3333333333333592E-3</v>
      </c>
      <c r="BF13" s="27">
        <v>8.3333333333333332E-3</v>
      </c>
      <c r="BG13" s="27">
        <v>5.5555555555555558E-3</v>
      </c>
      <c r="BH13" s="27">
        <v>6.9444444444449749E-4</v>
      </c>
      <c r="BI13" s="27"/>
      <c r="BJ13" s="27">
        <v>5.5555555555555558E-3</v>
      </c>
      <c r="BK13" s="27">
        <v>9.0277777777777787E-3</v>
      </c>
      <c r="BL13" s="27">
        <v>8.3333333333333592E-3</v>
      </c>
      <c r="BM13" s="27"/>
    </row>
    <row r="14" spans="1:65" ht="30" customHeight="1" x14ac:dyDescent="0.3">
      <c r="A14" s="29">
        <f>IF(D14="","",
IF(D16="",L14-D14,
IF(C16="",D16-D14,
IF(C16="обед",L14-D14,
IF(C16&lt;&gt;"",C16-D14,
D16-D14)))))</f>
        <v>4.2361111111111072E-2</v>
      </c>
      <c r="B14" s="73"/>
      <c r="C14" s="24"/>
      <c r="D14" s="24">
        <v>0.26250000000000001</v>
      </c>
      <c r="E14" s="24">
        <v>0.27083333333333337</v>
      </c>
      <c r="F14" s="24">
        <v>0.27777777777777779</v>
      </c>
      <c r="G14" s="24">
        <v>0.28263888888888888</v>
      </c>
      <c r="H14" s="35"/>
      <c r="I14" s="24">
        <v>0.28333333333333338</v>
      </c>
      <c r="J14" s="24">
        <v>0.28888888888888892</v>
      </c>
      <c r="K14" s="24">
        <v>0.29583333333333334</v>
      </c>
      <c r="L14" s="24"/>
      <c r="M14" s="25"/>
      <c r="N14" s="25"/>
      <c r="O14" s="29">
        <f>IF(R14="","",
IF(R16="",Z14-R14,
IF(Q16="",R16-R14,
IF(Q16="обед",Z14-R14,
IF(Q16&lt;&gt;"",Q16-R14,
R16-R14)))))</f>
        <v>4.4444444444444453E-2</v>
      </c>
      <c r="P14" s="73"/>
      <c r="Q14" s="36">
        <v>0.27638888888888885</v>
      </c>
      <c r="R14" s="27">
        <v>0.27916666666666667</v>
      </c>
      <c r="S14" s="27">
        <v>0.28750000000000003</v>
      </c>
      <c r="T14" s="27">
        <v>0.2951388888888889</v>
      </c>
      <c r="U14" s="27">
        <v>0.30069444444444443</v>
      </c>
      <c r="V14" s="27"/>
      <c r="W14" s="27">
        <v>0.30138888888888893</v>
      </c>
      <c r="X14" s="27">
        <v>0.30694444444444446</v>
      </c>
      <c r="Y14" s="27">
        <v>0.31527777777777782</v>
      </c>
      <c r="Z14" s="27"/>
      <c r="AA14" s="25"/>
      <c r="AB14" s="29">
        <f>IF(AE14="","",
IF(AE16="",AM14-AE14,
IF(AD16="",AE16-AE14,
IF(AD16="обед",AM14-AE14,
IF(AD16&lt;&gt;"",AD16-AE14,
AE16-AE14)))))</f>
        <v>4.7916666666666663E-2</v>
      </c>
      <c r="AC14" s="73"/>
      <c r="AD14" s="27"/>
      <c r="AE14" s="27">
        <v>0.30972222222222223</v>
      </c>
      <c r="AF14" s="27">
        <v>0.31805555555555559</v>
      </c>
      <c r="AG14" s="27">
        <v>0.32638888888888895</v>
      </c>
      <c r="AH14" s="27">
        <v>0.33194444444444449</v>
      </c>
      <c r="AI14" s="27"/>
      <c r="AJ14" s="27">
        <v>0.33263888888888898</v>
      </c>
      <c r="AK14" s="27">
        <v>0.33819444444444452</v>
      </c>
      <c r="AL14" s="27">
        <v>0.34722222222222232</v>
      </c>
      <c r="AM14" s="27"/>
      <c r="AN14" s="28"/>
      <c r="AO14" s="29">
        <f>IF(AR14="","",
IF(AR16="",AZ14-AR14,
IF(AQ16="",AR16-AR14,
IF(AQ16="обед",AZ14-AR14,
IF(AQ16&lt;&gt;"",AQ16-AR14,
AR16-AR14)))))</f>
        <v>5.0000000000000044E-2</v>
      </c>
      <c r="AP14" s="74"/>
      <c r="AQ14" s="31"/>
      <c r="AR14" s="27">
        <v>0.32777777777777772</v>
      </c>
      <c r="AS14" s="27">
        <v>0.33611111111111108</v>
      </c>
      <c r="AT14" s="27">
        <v>0.34444444444444444</v>
      </c>
      <c r="AU14" s="27">
        <v>0.35</v>
      </c>
      <c r="AV14" s="27"/>
      <c r="AW14" s="27">
        <v>0.35069444444444448</v>
      </c>
      <c r="AX14" s="27">
        <v>0.35625000000000001</v>
      </c>
      <c r="AY14" s="27">
        <v>0.36527777777777781</v>
      </c>
      <c r="AZ14" s="31"/>
      <c r="BA14" s="28"/>
      <c r="BB14" s="29">
        <f>IF(BE14="","",
IF(BE16="",BM14-BE14,
IF(BD16="",BE16-BE14,
IF(BD16="обед",BM14-BE14,
IF(BD16&lt;&gt;"",BD16-BE14,
BE16-BE14)))))</f>
        <v>4.5833333333333448E-2</v>
      </c>
      <c r="BC14" s="74"/>
      <c r="BD14" s="27"/>
      <c r="BE14" s="27">
        <v>0.33750000000000008</v>
      </c>
      <c r="BF14" s="27">
        <v>0.34583333333333344</v>
      </c>
      <c r="BG14" s="27">
        <v>0.3541666666666668</v>
      </c>
      <c r="BH14" s="27">
        <v>0.35972222222222233</v>
      </c>
      <c r="BI14" s="27"/>
      <c r="BJ14" s="27">
        <v>0.36041666666666683</v>
      </c>
      <c r="BK14" s="27">
        <v>0.36597222222222237</v>
      </c>
      <c r="BL14" s="27">
        <v>0.37500000000000017</v>
      </c>
      <c r="BM14" s="31"/>
    </row>
    <row r="15" spans="1:65" ht="30" hidden="1" customHeight="1" x14ac:dyDescent="0.3">
      <c r="A15" s="34">
        <f t="shared" si="0"/>
        <v>0</v>
      </c>
      <c r="B15" s="73">
        <f>IF(I15&lt;&gt;"",LARGE($B$11:B14,1)+1,"")</f>
        <v>3</v>
      </c>
      <c r="C15" s="24"/>
      <c r="D15" s="24">
        <v>8.3333333333333592E-3</v>
      </c>
      <c r="E15" s="24">
        <v>8.3333333333333332E-3</v>
      </c>
      <c r="F15" s="24">
        <v>5.5555555555555558E-3</v>
      </c>
      <c r="G15" s="24">
        <v>6.9444444444449749E-4</v>
      </c>
      <c r="H15" s="24"/>
      <c r="I15" s="24">
        <v>5.5555555555555558E-3</v>
      </c>
      <c r="J15" s="24">
        <v>9.0277777777777787E-3</v>
      </c>
      <c r="K15" s="24">
        <v>8.3333333333333592E-3</v>
      </c>
      <c r="L15" s="24"/>
      <c r="M15" s="25"/>
      <c r="N15" s="25"/>
      <c r="O15" s="34">
        <f t="shared" si="1"/>
        <v>0</v>
      </c>
      <c r="P15" s="73">
        <f>IF(W15&lt;&gt;"",LARGE($P$11:P14,1)+1,"")</f>
        <v>3</v>
      </c>
      <c r="Q15" s="27"/>
      <c r="R15" s="27">
        <v>8.3333333333333592E-3</v>
      </c>
      <c r="S15" s="27">
        <v>8.3333333333333332E-3</v>
      </c>
      <c r="T15" s="27">
        <v>5.5555555555555558E-3</v>
      </c>
      <c r="U15" s="27">
        <v>6.9444444444449749E-4</v>
      </c>
      <c r="V15" s="27"/>
      <c r="W15" s="27">
        <v>5.5555555555555558E-3</v>
      </c>
      <c r="X15" s="27">
        <v>9.0277777777777787E-3</v>
      </c>
      <c r="Y15" s="27">
        <v>8.3333333333333592E-3</v>
      </c>
      <c r="Z15" s="27"/>
      <c r="AA15" s="25"/>
      <c r="AB15" s="34">
        <f t="shared" si="2"/>
        <v>0</v>
      </c>
      <c r="AC15" s="73">
        <f>IF(AJ15&lt;&gt;"",LARGE($AC$11:AC14,1)+1,"")</f>
        <v>3</v>
      </c>
      <c r="AD15" s="27"/>
      <c r="AE15" s="27">
        <v>8.3333333333333592E-3</v>
      </c>
      <c r="AF15" s="27">
        <v>8.3333333333333332E-3</v>
      </c>
      <c r="AG15" s="27">
        <v>5.5555555555555558E-3</v>
      </c>
      <c r="AH15" s="27">
        <v>6.9444444444449749E-4</v>
      </c>
      <c r="AI15" s="27"/>
      <c r="AJ15" s="27">
        <v>5.5555555555555558E-3</v>
      </c>
      <c r="AK15" s="27">
        <v>6.9444444444444441E-3</v>
      </c>
      <c r="AL15" s="27">
        <v>8.3333333333333592E-3</v>
      </c>
      <c r="AM15" s="27"/>
      <c r="AN15" s="28"/>
      <c r="AO15" s="34">
        <f t="shared" si="3"/>
        <v>0</v>
      </c>
      <c r="AP15" s="74">
        <f>IF(AW15&lt;&gt;"",LARGE($AP$11:AP14,1)+1,"")</f>
        <v>3</v>
      </c>
      <c r="AQ15" s="27"/>
      <c r="AR15" s="27">
        <v>8.3333333333333592E-3</v>
      </c>
      <c r="AS15" s="27">
        <v>6.9444444444444441E-3</v>
      </c>
      <c r="AT15" s="27">
        <v>4.8611111111111112E-3</v>
      </c>
      <c r="AU15" s="27">
        <v>6.9444444444449749E-4</v>
      </c>
      <c r="AV15" s="27"/>
      <c r="AW15" s="27">
        <v>5.5555555555555558E-3</v>
      </c>
      <c r="AX15" s="27">
        <v>6.9444444444444441E-3</v>
      </c>
      <c r="AY15" s="27">
        <v>8.3333333333333592E-3</v>
      </c>
      <c r="AZ15" s="27"/>
      <c r="BA15" s="28"/>
      <c r="BB15" s="34">
        <f t="shared" si="4"/>
        <v>0</v>
      </c>
      <c r="BC15" s="74">
        <f>IF(BJ15&lt;&gt;"",LARGE($BC$11:BC14,1)+1,"")</f>
        <v>3</v>
      </c>
      <c r="BD15" s="27"/>
      <c r="BE15" s="27">
        <v>8.3333333333333592E-3</v>
      </c>
      <c r="BF15" s="27">
        <v>6.9444444444444441E-3</v>
      </c>
      <c r="BG15" s="27">
        <v>4.8611111111111112E-3</v>
      </c>
      <c r="BH15" s="27">
        <v>6.9444444444449749E-4</v>
      </c>
      <c r="BI15" s="27"/>
      <c r="BJ15" s="27">
        <v>5.5555555555555558E-3</v>
      </c>
      <c r="BK15" s="27">
        <v>6.9444444444444441E-3</v>
      </c>
      <c r="BL15" s="27">
        <v>8.3333333333333592E-3</v>
      </c>
      <c r="BM15" s="27"/>
    </row>
    <row r="16" spans="1:65" ht="30" customHeight="1" x14ac:dyDescent="0.3">
      <c r="A16" s="29">
        <f>IF(D16="","",
IF(D18="",L16-D16,
IF(C18="",D18-D16,
IF(C18="обед",L16-D16,
IF(C18&lt;&gt;"",C18-D16,
D18-D16)))))</f>
        <v>4.7916666666666718E-2</v>
      </c>
      <c r="B16" s="73"/>
      <c r="C16" s="24"/>
      <c r="D16" s="24">
        <v>0.30486111111111108</v>
      </c>
      <c r="E16" s="24">
        <v>0.31319444444444444</v>
      </c>
      <c r="F16" s="24">
        <v>0.3215277777777778</v>
      </c>
      <c r="G16" s="24">
        <v>0.32708333333333334</v>
      </c>
      <c r="H16" s="24"/>
      <c r="I16" s="24">
        <v>0.32777777777777783</v>
      </c>
      <c r="J16" s="24">
        <v>0.33333333333333337</v>
      </c>
      <c r="K16" s="24">
        <v>0.34236111111111117</v>
      </c>
      <c r="L16" s="24"/>
      <c r="M16" s="25"/>
      <c r="N16" s="25"/>
      <c r="O16" s="29">
        <f>IF(R16="","",
IF(R18="",Z16-R16,
IF(Q18="",R18-R16,
IF(Q18="обед",Z16-R16,
IF(Q18&lt;&gt;"",Q18-R16,
R18-R16)))))</f>
        <v>4.7916666666666607E-2</v>
      </c>
      <c r="P16" s="73"/>
      <c r="Q16" s="27"/>
      <c r="R16" s="27">
        <v>0.32361111111111113</v>
      </c>
      <c r="S16" s="27">
        <v>0.33194444444444449</v>
      </c>
      <c r="T16" s="27">
        <v>0.34027777777777785</v>
      </c>
      <c r="U16" s="27">
        <v>0.34583333333333338</v>
      </c>
      <c r="V16" s="27"/>
      <c r="W16" s="27">
        <v>0.34652777777777788</v>
      </c>
      <c r="X16" s="27">
        <v>0.35208333333333341</v>
      </c>
      <c r="Y16" s="27">
        <v>0.36111111111111122</v>
      </c>
      <c r="Z16" s="27"/>
      <c r="AA16" s="25"/>
      <c r="AB16" s="29">
        <f>IF(AE16="","",
IF(AE18="",AM16-AE16,
IF(AD18="",AE18-AE16,
IF(AD18="обед",AM16-AE16,
IF(AD18&lt;&gt;"",AD18-AE16,
AE18-AE16)))))</f>
        <v>4.3750000000000067E-2</v>
      </c>
      <c r="AC16" s="73"/>
      <c r="AD16" s="27"/>
      <c r="AE16" s="27">
        <v>0.3576388888888889</v>
      </c>
      <c r="AF16" s="27">
        <v>0.36597222222222225</v>
      </c>
      <c r="AG16" s="27">
        <v>0.37430555555555561</v>
      </c>
      <c r="AH16" s="27">
        <v>0.37986111111111115</v>
      </c>
      <c r="AI16" s="27"/>
      <c r="AJ16" s="27">
        <v>0.38055555555555565</v>
      </c>
      <c r="AK16" s="27">
        <v>0.38611111111111118</v>
      </c>
      <c r="AL16" s="27">
        <v>0.3930555555555556</v>
      </c>
      <c r="AM16" s="27"/>
      <c r="AN16" s="28"/>
      <c r="AO16" s="29">
        <f>IF(AR16="","",
IF(AR18="",AZ16-AR16,
IF(AQ18="",AR18-AR16,
IF(AQ18="обед",AZ16-AR16,
IF(AQ18&lt;&gt;"",AQ18-AR16,
AR18-AR16)))))</f>
        <v>4.1666666666666685E-2</v>
      </c>
      <c r="AP16" s="74"/>
      <c r="AQ16" s="31"/>
      <c r="AR16" s="27">
        <v>0.37777777777777777</v>
      </c>
      <c r="AS16" s="27">
        <v>0.38611111111111113</v>
      </c>
      <c r="AT16" s="27">
        <v>0.39305555555555555</v>
      </c>
      <c r="AU16" s="27">
        <v>0.39791666666666664</v>
      </c>
      <c r="AV16" s="27"/>
      <c r="AW16" s="27">
        <v>0.39861111111111114</v>
      </c>
      <c r="AX16" s="27">
        <v>0.40416666666666667</v>
      </c>
      <c r="AY16" s="27">
        <v>0.41111111111111109</v>
      </c>
      <c r="AZ16" s="31"/>
      <c r="BA16" s="28"/>
      <c r="BB16" s="29">
        <f>IF(BE16="","",
IF(BE18="",BM16-BE16,
IF(BD18="",BE18-BE16,
IF(BD18="обед",BM16-BE16,
IF(BD18&lt;&gt;"",BD18-BE16,
BE18-BE16)))))</f>
        <v>4.1666666666666685E-2</v>
      </c>
      <c r="BC16" s="74"/>
      <c r="BD16" s="27"/>
      <c r="BE16" s="27">
        <v>0.38333333333333353</v>
      </c>
      <c r="BF16" s="27">
        <v>0.39166666666666689</v>
      </c>
      <c r="BG16" s="27">
        <v>0.3986111111111113</v>
      </c>
      <c r="BH16" s="27">
        <v>0.4034722222222224</v>
      </c>
      <c r="BI16" s="27"/>
      <c r="BJ16" s="27">
        <v>0.4041666666666669</v>
      </c>
      <c r="BK16" s="27">
        <v>0.40972222222222243</v>
      </c>
      <c r="BL16" s="27">
        <v>0.41666666666666685</v>
      </c>
      <c r="BM16" s="27"/>
    </row>
    <row r="17" spans="1:65" ht="30" hidden="1" customHeight="1" x14ac:dyDescent="0.3">
      <c r="A17" s="34">
        <f t="shared" si="0"/>
        <v>6.9444444444441943E-4</v>
      </c>
      <c r="B17" s="73">
        <f>IF(I17&lt;&gt;"",LARGE($B$11:B16,1)+1,"")</f>
        <v>4</v>
      </c>
      <c r="C17" s="24"/>
      <c r="D17" s="24">
        <v>8.3333333333333592E-3</v>
      </c>
      <c r="E17" s="24">
        <v>8.3333333333333332E-3</v>
      </c>
      <c r="F17" s="24">
        <v>5.5555555555555558E-3</v>
      </c>
      <c r="G17" s="24">
        <v>6.9444444444449749E-4</v>
      </c>
      <c r="H17" s="24"/>
      <c r="I17" s="24">
        <v>5.5555555555555558E-3</v>
      </c>
      <c r="J17" s="24">
        <v>9.0277777777777787E-3</v>
      </c>
      <c r="K17" s="24">
        <v>8.3333333333333592E-3</v>
      </c>
      <c r="L17" s="24"/>
      <c r="M17" s="25"/>
      <c r="N17" s="25"/>
      <c r="O17" s="34">
        <f t="shared" si="1"/>
        <v>0</v>
      </c>
      <c r="P17" s="73">
        <f>IF(W17&lt;&gt;"",LARGE($P$11:P16,1)+1,"")</f>
        <v>4</v>
      </c>
      <c r="Q17" s="27"/>
      <c r="R17" s="27">
        <v>8.3333333333333592E-3</v>
      </c>
      <c r="S17" s="27">
        <v>8.3333333333333332E-3</v>
      </c>
      <c r="T17" s="27">
        <v>5.5555555555555558E-3</v>
      </c>
      <c r="U17" s="27">
        <v>6.9444444444449749E-4</v>
      </c>
      <c r="V17" s="27"/>
      <c r="W17" s="27">
        <v>5.5555555555555558E-3</v>
      </c>
      <c r="X17" s="27">
        <v>6.9444444444444441E-3</v>
      </c>
      <c r="Y17" s="27">
        <v>8.3333333333333592E-3</v>
      </c>
      <c r="Z17" s="27"/>
      <c r="AA17" s="25"/>
      <c r="AB17" s="34">
        <f t="shared" si="2"/>
        <v>0</v>
      </c>
      <c r="AC17" s="73">
        <f>IF(AJ17&lt;&gt;"",LARGE($AC$11:AC16,1)+1,"")</f>
        <v>4</v>
      </c>
      <c r="AD17" s="27"/>
      <c r="AE17" s="27">
        <v>8.3333333333333592E-3</v>
      </c>
      <c r="AF17" s="27">
        <v>6.9444444444444441E-3</v>
      </c>
      <c r="AG17" s="27">
        <v>4.8611111111111112E-3</v>
      </c>
      <c r="AH17" s="27">
        <v>6.9444444444449749E-4</v>
      </c>
      <c r="AI17" s="27"/>
      <c r="AJ17" s="27">
        <v>5.5555555555555558E-3</v>
      </c>
      <c r="AK17" s="27">
        <v>6.9444444444444441E-3</v>
      </c>
      <c r="AL17" s="27">
        <v>8.3333333333333592E-3</v>
      </c>
      <c r="AM17" s="27"/>
      <c r="AN17" s="28"/>
      <c r="AO17" s="34">
        <f t="shared" si="3"/>
        <v>0</v>
      </c>
      <c r="AP17" s="74">
        <f>IF(AW17&lt;&gt;"",LARGE($AP$11:AP16,1)+1,"")</f>
        <v>4</v>
      </c>
      <c r="AQ17" s="27"/>
      <c r="AR17" s="27">
        <v>8.3333333333333592E-3</v>
      </c>
      <c r="AS17" s="27">
        <v>6.9444444444444441E-3</v>
      </c>
      <c r="AT17" s="27">
        <v>4.8611111111111112E-3</v>
      </c>
      <c r="AU17" s="27">
        <v>6.9444444444449749E-4</v>
      </c>
      <c r="AV17" s="27"/>
      <c r="AW17" s="27">
        <v>5.5555555555555558E-3</v>
      </c>
      <c r="AX17" s="27">
        <v>6.9444444444444441E-3</v>
      </c>
      <c r="AY17" s="27">
        <v>8.3333333333333592E-3</v>
      </c>
      <c r="AZ17" s="27"/>
      <c r="BA17" s="28"/>
      <c r="BB17" s="34">
        <f t="shared" si="4"/>
        <v>0</v>
      </c>
      <c r="BC17" s="74">
        <f>IF(BJ17&lt;&gt;"",LARGE($BC$11:BC16,1)+1,"")</f>
        <v>4</v>
      </c>
      <c r="BD17" s="27"/>
      <c r="BE17" s="27">
        <v>8.3333333333333592E-3</v>
      </c>
      <c r="BF17" s="27">
        <v>6.9444444444444441E-3</v>
      </c>
      <c r="BG17" s="27">
        <v>4.8611111111111112E-3</v>
      </c>
      <c r="BH17" s="27">
        <v>6.9444444444449749E-4</v>
      </c>
      <c r="BI17" s="27"/>
      <c r="BJ17" s="27">
        <v>5.5555555555555558E-3</v>
      </c>
      <c r="BK17" s="27">
        <v>6.9444444444444441E-3</v>
      </c>
      <c r="BL17" s="27">
        <v>8.3333333333333592E-3</v>
      </c>
      <c r="BM17" s="27"/>
    </row>
    <row r="18" spans="1:65" ht="30" customHeight="1" x14ac:dyDescent="0.3">
      <c r="A18" s="29">
        <f>IF(D18="","",
IF(D20="",L18-D18,
IF(C20="",D20-D18,
IF(C20="обед",L18-D18,
IF(C20&lt;&gt;"",C20-D18,
D20-D18)))))</f>
        <v>4.5833333333333448E-2</v>
      </c>
      <c r="B18" s="73"/>
      <c r="C18" s="24"/>
      <c r="D18" s="24">
        <v>0.3527777777777778</v>
      </c>
      <c r="E18" s="24">
        <v>0.36111111111111116</v>
      </c>
      <c r="F18" s="24">
        <v>0.36944444444444452</v>
      </c>
      <c r="G18" s="24">
        <v>0.37500000000000006</v>
      </c>
      <c r="H18" s="24"/>
      <c r="I18" s="24">
        <v>0.37569444444444455</v>
      </c>
      <c r="J18" s="24">
        <v>0.38125000000000009</v>
      </c>
      <c r="K18" s="24">
        <v>0.39027777777777789</v>
      </c>
      <c r="L18" s="24">
        <v>0.39861111111111125</v>
      </c>
      <c r="M18" s="25"/>
      <c r="N18" s="37"/>
      <c r="O18" s="29">
        <f>IF(R18="","",
IF(R20="",Z18-R18,
IF(Q20="",R20-R18,
IF(Q20="обед",Z18-R18,
IF(Q20&lt;&gt;"",Q20-R18,
R20-R18)))))</f>
        <v>4.3750000000000067E-2</v>
      </c>
      <c r="P18" s="73"/>
      <c r="Q18" s="27"/>
      <c r="R18" s="27">
        <v>0.37152777777777773</v>
      </c>
      <c r="S18" s="27">
        <v>0.37986111111111109</v>
      </c>
      <c r="T18" s="27">
        <v>0.38819444444444445</v>
      </c>
      <c r="U18" s="27">
        <v>0.39374999999999999</v>
      </c>
      <c r="V18" s="27"/>
      <c r="W18" s="27">
        <v>0.39444444444444449</v>
      </c>
      <c r="X18" s="27">
        <v>0.4</v>
      </c>
      <c r="Y18" s="27">
        <v>0.40694444444444444</v>
      </c>
      <c r="Z18" s="27">
        <v>0.4152777777777778</v>
      </c>
      <c r="AA18" s="25"/>
      <c r="AB18" s="29">
        <f>IF(AE18="","",
IF(AE20="",AM18-AE18,
IF(AD20="",AE20-AE18,
IF(AD20="обед",AM18-AE18,
IF(AD20&lt;&gt;"",AD20-AE18,
AE20-AE18)))))</f>
        <v>4.1666666666666685E-2</v>
      </c>
      <c r="AC18" s="73"/>
      <c r="AD18" s="27"/>
      <c r="AE18" s="27">
        <v>0.40138888888888896</v>
      </c>
      <c r="AF18" s="27">
        <v>0.40972222222222232</v>
      </c>
      <c r="AG18" s="27">
        <v>0.41666666666666674</v>
      </c>
      <c r="AH18" s="27">
        <v>0.42152777777777783</v>
      </c>
      <c r="AI18" s="27"/>
      <c r="AJ18" s="27">
        <v>0.42222222222222233</v>
      </c>
      <c r="AK18" s="27">
        <v>0.42777777777777787</v>
      </c>
      <c r="AL18" s="27">
        <v>0.43472222222222229</v>
      </c>
      <c r="AM18" s="27"/>
      <c r="AN18" s="28"/>
      <c r="AO18" s="29">
        <f>IF(AR18="","",
IF(AR20="",AZ18-AR18,
IF(AQ20="",AR20-AR18,
IF(AQ20="обед",AZ18-AR18,
IF(AQ20&lt;&gt;"",AQ20-AR18,
AR20-AR18)))))</f>
        <v>4.1666666666666685E-2</v>
      </c>
      <c r="AP18" s="74"/>
      <c r="AQ18" s="31"/>
      <c r="AR18" s="27">
        <v>0.41944444444444445</v>
      </c>
      <c r="AS18" s="27">
        <v>0.42777777777777781</v>
      </c>
      <c r="AT18" s="27">
        <v>0.43472222222222223</v>
      </c>
      <c r="AU18" s="27">
        <v>0.43958333333333333</v>
      </c>
      <c r="AV18" s="27"/>
      <c r="AW18" s="27">
        <v>0.44027777777777782</v>
      </c>
      <c r="AX18" s="27">
        <v>0.44583333333333336</v>
      </c>
      <c r="AY18" s="27">
        <v>0.45277777777777778</v>
      </c>
      <c r="AZ18" s="27">
        <v>0.46111111111111114</v>
      </c>
      <c r="BA18" s="28"/>
      <c r="BB18" s="29">
        <f>IF(BE18="","",
IF(BE20="",BM18-BE18,
IF(BD20="",BE20-BE18,
IF(BD20="обед",BM18-BE18,
IF(BD20&lt;&gt;"",BD20-BE18,
BE20-BE18)))))</f>
        <v>4.8611111111110938E-2</v>
      </c>
      <c r="BC18" s="74"/>
      <c r="BD18" s="38"/>
      <c r="BE18" s="38">
        <v>0.42500000000000021</v>
      </c>
      <c r="BF18" s="38">
        <v>0.43333333333333357</v>
      </c>
      <c r="BG18" s="38">
        <v>0.44027777777777799</v>
      </c>
      <c r="BH18" s="38">
        <v>0.44513888888888908</v>
      </c>
      <c r="BI18" s="38"/>
      <c r="BJ18" s="38">
        <v>0.44583333333333358</v>
      </c>
      <c r="BK18" s="38">
        <v>0.45138888888888912</v>
      </c>
      <c r="BL18" s="38">
        <v>0.45833333333333354</v>
      </c>
      <c r="BM18" s="38"/>
    </row>
    <row r="19" spans="1:65" ht="30" hidden="1" customHeight="1" x14ac:dyDescent="0.3">
      <c r="A19" s="34" t="str">
        <f t="shared" si="0"/>
        <v/>
      </c>
      <c r="B19" s="73" t="str">
        <f>IF(I19&lt;&gt;"",LARGE($B$11:B18,1)+1,"")</f>
        <v/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O19" s="34" t="str">
        <f t="shared" si="1"/>
        <v/>
      </c>
      <c r="P19" s="73" t="str">
        <f>IF(W19&lt;&gt;"",LARGE($P$11:P18,1)+1,"")</f>
        <v/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5"/>
      <c r="AB19" s="34">
        <f t="shared" si="2"/>
        <v>0</v>
      </c>
      <c r="AC19" s="73">
        <f>IF(AJ19&lt;&gt;"",LARGE($AC$11:AC18,1)+1,"")</f>
        <v>5</v>
      </c>
      <c r="AD19" s="27"/>
      <c r="AE19" s="27">
        <v>8.3333333333333592E-3</v>
      </c>
      <c r="AF19" s="27">
        <v>6.9444444444444441E-3</v>
      </c>
      <c r="AG19" s="27">
        <v>4.8611111111111112E-3</v>
      </c>
      <c r="AH19" s="27">
        <v>6.9444444444449749E-4</v>
      </c>
      <c r="AI19" s="27"/>
      <c r="AJ19" s="27">
        <v>5.5555555555555558E-3</v>
      </c>
      <c r="AK19" s="27">
        <v>6.9444444444444441E-3</v>
      </c>
      <c r="AL19" s="27">
        <v>8.3333333333333592E-3</v>
      </c>
      <c r="AM19" s="27"/>
      <c r="AN19" s="28"/>
      <c r="AO19" s="34" t="str">
        <f t="shared" si="3"/>
        <v/>
      </c>
      <c r="AP19" s="74" t="str">
        <f>IF(AW19&lt;&gt;"",LARGE($AP$11:AP18,1)+1,"")</f>
        <v/>
      </c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8"/>
      <c r="BB19" s="34">
        <f t="shared" si="4"/>
        <v>0</v>
      </c>
      <c r="BC19" s="74">
        <f>IF(BJ19&lt;&gt;"",LARGE($BC$11:BC18,1)+1,"")</f>
        <v>5</v>
      </c>
      <c r="BD19" s="27"/>
      <c r="BE19" s="27">
        <v>8.3333333333333592E-3</v>
      </c>
      <c r="BF19" s="27">
        <v>6.9444444444444441E-3</v>
      </c>
      <c r="BG19" s="27">
        <v>4.8611111111111112E-3</v>
      </c>
      <c r="BH19" s="27">
        <v>6.9444444444449749E-4</v>
      </c>
      <c r="BI19" s="27"/>
      <c r="BJ19" s="27">
        <v>5.5555555555555558E-3</v>
      </c>
      <c r="BK19" s="27">
        <v>6.9444444444444441E-3</v>
      </c>
      <c r="BL19" s="27">
        <v>8.3333333333333592E-3</v>
      </c>
      <c r="BM19" s="27"/>
    </row>
    <row r="20" spans="1:65" ht="30" customHeight="1" x14ac:dyDescent="0.3">
      <c r="A20" s="29" t="str">
        <f>IF(D20="","",
IF(D22="",L20-D20,
IF(C22="",D22-D20,
IF(C22="обед",L20-D20,
IF(C22&lt;&gt;"",C22-D20,
D22-D20)))))</f>
        <v/>
      </c>
      <c r="B20" s="73"/>
      <c r="C20" s="76" t="s">
        <v>32</v>
      </c>
      <c r="D20" s="77"/>
      <c r="E20" s="77"/>
      <c r="F20" s="77"/>
      <c r="G20" s="77"/>
      <c r="H20" s="77"/>
      <c r="I20" s="77"/>
      <c r="J20" s="77"/>
      <c r="K20" s="77"/>
      <c r="L20" s="78"/>
      <c r="M20" s="37"/>
      <c r="N20" s="25"/>
      <c r="O20" s="29" t="str">
        <f>IF(R20="","",
IF(R22="",Z20-R20,
IF(Q22="",R22-R20,
IF(Q22="обед",Z20-R20,
IF(Q22&lt;&gt;"",Q22-R20,
R22-R20)))))</f>
        <v/>
      </c>
      <c r="P20" s="73"/>
      <c r="Q20" s="76" t="s">
        <v>32</v>
      </c>
      <c r="R20" s="77"/>
      <c r="S20" s="77"/>
      <c r="T20" s="77"/>
      <c r="U20" s="77"/>
      <c r="V20" s="77"/>
      <c r="W20" s="77"/>
      <c r="X20" s="77"/>
      <c r="Y20" s="77"/>
      <c r="Z20" s="78"/>
      <c r="AA20" s="25"/>
      <c r="AB20" s="29">
        <f>IF(AE20="","",
IF(AE22="",AM20-AE20,
IF(AD22="",AE22-AE20,
IF(AD22="обед",AM20-AE20,
IF(AD22&lt;&gt;"",AD22-AE20,
AE22-AE20)))))</f>
        <v>4.1666666666666685E-2</v>
      </c>
      <c r="AC20" s="73"/>
      <c r="AD20" s="27"/>
      <c r="AE20" s="27">
        <v>0.44305555555555565</v>
      </c>
      <c r="AF20" s="27">
        <v>0.45138888888888901</v>
      </c>
      <c r="AG20" s="27">
        <v>0.45833333333333343</v>
      </c>
      <c r="AH20" s="27">
        <v>0.46319444444444452</v>
      </c>
      <c r="AI20" s="27"/>
      <c r="AJ20" s="27">
        <v>0.46388888888888902</v>
      </c>
      <c r="AK20" s="27">
        <v>0.46944444444444455</v>
      </c>
      <c r="AL20" s="27">
        <v>0.47638888888888897</v>
      </c>
      <c r="AM20" s="27">
        <v>0.48472222222222233</v>
      </c>
      <c r="AN20" s="28"/>
      <c r="AO20" s="29" t="str">
        <f>IF(AR20="","",
IF(AR22="",AZ20-AR20,
IF(AQ22="",AR22-AR20,
IF(AQ22="обед",AZ20-AR20,
IF(AQ22&lt;&gt;"",AQ22-AR20,
AR22-AR20)))))</f>
        <v/>
      </c>
      <c r="AP20" s="74"/>
      <c r="AQ20" s="76" t="s">
        <v>32</v>
      </c>
      <c r="AR20" s="77"/>
      <c r="AS20" s="77"/>
      <c r="AT20" s="77"/>
      <c r="AU20" s="77"/>
      <c r="AV20" s="77"/>
      <c r="AW20" s="77"/>
      <c r="AX20" s="77"/>
      <c r="AY20" s="77"/>
      <c r="AZ20" s="78"/>
      <c r="BA20" s="28"/>
      <c r="BB20" s="29">
        <f>IF(BE20="","",
IF(BE22="",BM20-BE20,
IF(BD22="",BE22-BE20,
IF(BD22="обед",BM20-BE20,
IF(BD22&lt;&gt;"",BD22-BE20,
BE22-BE20)))))</f>
        <v>4.1666666666666796E-2</v>
      </c>
      <c r="BC20" s="74"/>
      <c r="BD20" s="27"/>
      <c r="BE20" s="27">
        <v>0.47361111111111115</v>
      </c>
      <c r="BF20" s="27">
        <v>0.48194444444444451</v>
      </c>
      <c r="BG20" s="27">
        <v>0.48888888888888893</v>
      </c>
      <c r="BH20" s="27">
        <v>0.49375000000000002</v>
      </c>
      <c r="BI20" s="27"/>
      <c r="BJ20" s="27">
        <v>0.49444444444444452</v>
      </c>
      <c r="BK20" s="27">
        <v>0.50000000000000011</v>
      </c>
      <c r="BL20" s="27">
        <v>0.50694444444444453</v>
      </c>
      <c r="BM20" s="27">
        <v>0.51527777777777795</v>
      </c>
    </row>
    <row r="21" spans="1:65" ht="13.5" hidden="1" customHeight="1" x14ac:dyDescent="0.3">
      <c r="A21" s="29">
        <f t="shared" ref="A21:A38" si="5">IF(D21="","",
IF(D23="",L21-D21,
IF(C23="",D23-D21,
IF(C23="обед",L21-D21,
IF(C23&lt;&gt;"",C23-D21,
D23-D21)))))</f>
        <v>0</v>
      </c>
      <c r="B21" s="73">
        <f>IF(I21&lt;&gt;"",LARGE($B$11:B20,1)+1,"")</f>
        <v>5</v>
      </c>
      <c r="C21" s="24"/>
      <c r="D21" s="24">
        <v>8.3333333333333592E-3</v>
      </c>
      <c r="E21" s="24">
        <v>6.9444444444444441E-3</v>
      </c>
      <c r="F21" s="24">
        <v>4.8611111111111112E-3</v>
      </c>
      <c r="G21" s="24">
        <v>6.9444444444449749E-4</v>
      </c>
      <c r="H21" s="24"/>
      <c r="I21" s="24">
        <v>5.5555555555555558E-3</v>
      </c>
      <c r="J21" s="24">
        <v>6.9444444444444441E-3</v>
      </c>
      <c r="K21" s="24">
        <v>8.3333333333333592E-3</v>
      </c>
      <c r="L21" s="24"/>
      <c r="M21" s="25"/>
      <c r="N21" s="25"/>
      <c r="O21" s="29">
        <f t="shared" ref="O21:O38" si="6">IF(R21="","",
IF(R23="",Z21-R21,
IF(Q23="",R23-R21,
IF(Q23="обед",Z21-R21,
IF(Q23&lt;&gt;"",Q23-R21,
R23-R21)))))</f>
        <v>0</v>
      </c>
      <c r="P21" s="73">
        <f>IF(W21&lt;&gt;"",LARGE($P$11:P20,1)+1,"")</f>
        <v>5</v>
      </c>
      <c r="Q21" s="27"/>
      <c r="R21" s="27">
        <v>8.3333333333333592E-3</v>
      </c>
      <c r="S21" s="27">
        <v>6.9444444444444441E-3</v>
      </c>
      <c r="T21" s="27">
        <v>4.8611111111111112E-3</v>
      </c>
      <c r="U21" s="27">
        <v>6.9444444444449749E-4</v>
      </c>
      <c r="V21" s="27"/>
      <c r="W21" s="27">
        <v>5.5555555555555558E-3</v>
      </c>
      <c r="X21" s="27">
        <v>6.9444444444444441E-3</v>
      </c>
      <c r="Y21" s="27">
        <v>8.3333333333333592E-3</v>
      </c>
      <c r="Z21" s="27"/>
      <c r="AA21" s="25"/>
      <c r="AB21" s="29" t="str">
        <f t="shared" ref="AB21:AB38" si="7">IF(AE21="","",
IF(AE23="",AM21-AE21,
IF(AD23="",AE23-AE21,
IF(AD23="обед",AM21-AE21,
IF(AD23&lt;&gt;"",AD23-AE21,
AE23-AE21)))))</f>
        <v/>
      </c>
      <c r="AC21" s="73" t="str">
        <f>IF(AJ21&lt;&gt;"",LARGE($AC$11:AC20,1)+1,"")</f>
        <v/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8"/>
      <c r="AO21" s="29">
        <f t="shared" ref="AO21:AO38" si="8">IF(AR21="","",
IF(AR23="",AZ21-AR21,
IF(AQ23="",AR23-AR21,
IF(AQ23="обед",AZ21-AR21,
IF(AQ23&lt;&gt;"",AQ23-AR21,
AR23-AR21)))))</f>
        <v>0</v>
      </c>
      <c r="AP21" s="74">
        <f>IF(AW21&lt;&gt;"",LARGE($AP$11:AP20,1)+1,"")</f>
        <v>5</v>
      </c>
      <c r="AQ21" s="27"/>
      <c r="AR21" s="27">
        <v>8.3333333333333592E-3</v>
      </c>
      <c r="AS21" s="27">
        <v>6.9444444444444441E-3</v>
      </c>
      <c r="AT21" s="27">
        <v>4.8611111111111112E-3</v>
      </c>
      <c r="AU21" s="27">
        <v>6.9444444444449749E-4</v>
      </c>
      <c r="AV21" s="27"/>
      <c r="AW21" s="27">
        <v>5.5555555555555558E-3</v>
      </c>
      <c r="AX21" s="27">
        <v>9.0277777777777787E-3</v>
      </c>
      <c r="AY21" s="27">
        <v>8.3333333333333592E-3</v>
      </c>
      <c r="AZ21" s="27"/>
      <c r="BA21" s="28"/>
      <c r="BB21" s="29" t="str">
        <f t="shared" ref="BB21:BB38" si="9">IF(BE21="","",
IF(BE23="",BM21-BE21,
IF(BD23="",BE23-BE21,
IF(BD23="обед",BM21-BE21,
IF(BD23&lt;&gt;"",BD23-BE21,
BE23-BE21)))))</f>
        <v/>
      </c>
      <c r="BC21" s="74" t="str">
        <f>IF(BJ21&lt;&gt;"",LARGE($BC$11:BC20,1)+1,"")</f>
        <v/>
      </c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1:65" ht="30" customHeight="1" x14ac:dyDescent="0.25">
      <c r="A22" s="29">
        <f t="shared" si="5"/>
        <v>4.1666666666666685E-2</v>
      </c>
      <c r="B22" s="73"/>
      <c r="C22" s="39"/>
      <c r="D22" s="39">
        <v>0.44861111111111113</v>
      </c>
      <c r="E22" s="39">
        <v>0.45694444444444449</v>
      </c>
      <c r="F22" s="39">
        <v>0.46388888888888891</v>
      </c>
      <c r="G22" s="39">
        <v>0.46875</v>
      </c>
      <c r="H22" s="39"/>
      <c r="I22" s="39">
        <v>0.4694444444444445</v>
      </c>
      <c r="J22" s="39">
        <v>0.47500000000000003</v>
      </c>
      <c r="K22" s="39">
        <v>0.48194444444444445</v>
      </c>
      <c r="L22" s="39"/>
      <c r="M22" s="25"/>
      <c r="N22" s="25"/>
      <c r="O22" s="29">
        <f t="shared" si="6"/>
        <v>4.1666666666666685E-2</v>
      </c>
      <c r="P22" s="73"/>
      <c r="Q22" s="27"/>
      <c r="R22" s="27">
        <v>0.46527777777777773</v>
      </c>
      <c r="S22" s="27">
        <v>0.47361111111111109</v>
      </c>
      <c r="T22" s="27">
        <v>0.48055555555555551</v>
      </c>
      <c r="U22" s="27">
        <v>0.48541666666666661</v>
      </c>
      <c r="V22" s="27"/>
      <c r="W22" s="27">
        <v>0.4861111111111111</v>
      </c>
      <c r="X22" s="27">
        <v>0.49166666666666664</v>
      </c>
      <c r="Y22" s="27">
        <v>0.49861111111111106</v>
      </c>
      <c r="Z22" s="27"/>
      <c r="AA22" s="25"/>
      <c r="AB22" s="29" t="str">
        <f t="shared" si="7"/>
        <v/>
      </c>
      <c r="AC22" s="73"/>
      <c r="AD22" s="76" t="s">
        <v>32</v>
      </c>
      <c r="AE22" s="77"/>
      <c r="AF22" s="77"/>
      <c r="AG22" s="77"/>
      <c r="AH22" s="77"/>
      <c r="AI22" s="77"/>
      <c r="AJ22" s="77"/>
      <c r="AK22" s="77"/>
      <c r="AL22" s="77"/>
      <c r="AM22" s="78"/>
      <c r="AN22" s="37"/>
      <c r="AO22" s="29">
        <f t="shared" si="8"/>
        <v>4.3750000000000067E-2</v>
      </c>
      <c r="AP22" s="74"/>
      <c r="AQ22" s="40"/>
      <c r="AR22" s="27">
        <v>0.51527777777777783</v>
      </c>
      <c r="AS22" s="27">
        <v>0.52361111111111125</v>
      </c>
      <c r="AT22" s="27">
        <v>0.53055555555555567</v>
      </c>
      <c r="AU22" s="27">
        <v>0.53541666666666676</v>
      </c>
      <c r="AV22" s="27"/>
      <c r="AW22" s="27">
        <v>0.5361111111111112</v>
      </c>
      <c r="AX22" s="27">
        <v>0.54166666666666674</v>
      </c>
      <c r="AY22" s="27">
        <v>0.55069444444444449</v>
      </c>
      <c r="AZ22" s="31"/>
      <c r="BA22" s="37"/>
      <c r="BB22" s="29" t="str">
        <f t="shared" si="9"/>
        <v/>
      </c>
      <c r="BC22" s="74"/>
      <c r="BD22" s="76" t="s">
        <v>32</v>
      </c>
      <c r="BE22" s="77"/>
      <c r="BF22" s="77"/>
      <c r="BG22" s="77"/>
      <c r="BH22" s="77"/>
      <c r="BI22" s="77"/>
      <c r="BJ22" s="77"/>
      <c r="BK22" s="77"/>
      <c r="BL22" s="77"/>
      <c r="BM22" s="78"/>
    </row>
    <row r="23" spans="1:65" ht="32.25" hidden="1" customHeight="1" x14ac:dyDescent="0.3">
      <c r="A23" s="29">
        <f t="shared" si="5"/>
        <v>0</v>
      </c>
      <c r="B23" s="73">
        <f>IF(I23&lt;&gt;"",LARGE($B$11:B22,1)+1,"")</f>
        <v>6</v>
      </c>
      <c r="C23" s="24"/>
      <c r="D23" s="24">
        <v>8.3333333333333592E-3</v>
      </c>
      <c r="E23" s="24">
        <v>6.9444444444444441E-3</v>
      </c>
      <c r="F23" s="24">
        <v>4.8611111111111112E-3</v>
      </c>
      <c r="G23" s="24">
        <v>6.9444444444449749E-4</v>
      </c>
      <c r="H23" s="24"/>
      <c r="I23" s="24">
        <v>5.5555555555555558E-3</v>
      </c>
      <c r="J23" s="24">
        <v>6.9444444444444441E-3</v>
      </c>
      <c r="K23" s="24">
        <v>8.3333333333333592E-3</v>
      </c>
      <c r="L23" s="24"/>
      <c r="M23" s="25"/>
      <c r="N23" s="25"/>
      <c r="O23" s="29">
        <f t="shared" si="6"/>
        <v>0</v>
      </c>
      <c r="P23" s="73">
        <f>IF(W23&lt;&gt;"",LARGE($P$11:P22,1)+1,"")</f>
        <v>6</v>
      </c>
      <c r="Q23" s="27"/>
      <c r="R23" s="27">
        <v>8.3333333333333592E-3</v>
      </c>
      <c r="S23" s="27">
        <v>6.9444444444444441E-3</v>
      </c>
      <c r="T23" s="27">
        <v>4.8611111111111112E-3</v>
      </c>
      <c r="U23" s="27">
        <v>6.9444444444449749E-4</v>
      </c>
      <c r="V23" s="27"/>
      <c r="W23" s="27">
        <v>5.5555555555555558E-3</v>
      </c>
      <c r="X23" s="27">
        <v>9.0277777777777787E-3</v>
      </c>
      <c r="Y23" s="27">
        <v>8.3333333333333592E-3</v>
      </c>
      <c r="Z23" s="27"/>
      <c r="AA23" s="25"/>
      <c r="AB23" s="29">
        <f t="shared" si="7"/>
        <v>0</v>
      </c>
      <c r="AC23" s="73">
        <f>IF(AJ23&lt;&gt;"",LARGE($AC$11:AC22,1)+1,"")</f>
        <v>6</v>
      </c>
      <c r="AD23" s="27"/>
      <c r="AE23" s="27">
        <v>8.3333333333333592E-3</v>
      </c>
      <c r="AF23" s="27">
        <v>7.6388888888888886E-3</v>
      </c>
      <c r="AG23" s="27">
        <v>5.5555555555555558E-3</v>
      </c>
      <c r="AH23" s="27">
        <v>6.9444444444449749E-4</v>
      </c>
      <c r="AI23" s="27"/>
      <c r="AJ23" s="27">
        <v>5.5555555555555558E-3</v>
      </c>
      <c r="AK23" s="27">
        <v>9.0277777777777787E-3</v>
      </c>
      <c r="AL23" s="27">
        <v>8.3333333333333592E-3</v>
      </c>
      <c r="AM23" s="27"/>
      <c r="AN23" s="28"/>
      <c r="AO23" s="29">
        <f t="shared" si="8"/>
        <v>0</v>
      </c>
      <c r="AP23" s="74">
        <f>IF(AW23&lt;&gt;"",LARGE($AP$11:AP22,1)+1,"")</f>
        <v>6</v>
      </c>
      <c r="AQ23" s="27"/>
      <c r="AR23" s="27">
        <v>8.3333333333333592E-3</v>
      </c>
      <c r="AS23" s="27">
        <v>8.3333333333333332E-3</v>
      </c>
      <c r="AT23" s="27">
        <v>5.5555555555555558E-3</v>
      </c>
      <c r="AU23" s="27">
        <v>6.9444444444449749E-4</v>
      </c>
      <c r="AV23" s="27"/>
      <c r="AW23" s="27">
        <v>5.5555555555555558E-3</v>
      </c>
      <c r="AX23" s="27">
        <v>9.0277777777777787E-3</v>
      </c>
      <c r="AY23" s="27">
        <v>8.3333333333333592E-3</v>
      </c>
      <c r="AZ23" s="27"/>
      <c r="BA23" s="28"/>
      <c r="BB23" s="29">
        <f t="shared" si="9"/>
        <v>0</v>
      </c>
      <c r="BC23" s="74">
        <f>IF(BJ23&lt;&gt;"",LARGE($BC$11:BC22,1)+1,"")</f>
        <v>6</v>
      </c>
      <c r="BD23" s="27"/>
      <c r="BE23" s="27">
        <v>8.3333333333333592E-3</v>
      </c>
      <c r="BF23" s="27">
        <v>8.3333333333333332E-3</v>
      </c>
      <c r="BG23" s="27">
        <v>5.5555555555555558E-3</v>
      </c>
      <c r="BH23" s="27">
        <v>6.9444444444449749E-4</v>
      </c>
      <c r="BI23" s="27"/>
      <c r="BJ23" s="27">
        <v>5.5555555555555558E-3</v>
      </c>
      <c r="BK23" s="27">
        <v>9.0277777777777787E-3</v>
      </c>
      <c r="BL23" s="27">
        <v>8.3333333333333592E-3</v>
      </c>
      <c r="BM23" s="27"/>
    </row>
    <row r="24" spans="1:65" ht="30" customHeight="1" x14ac:dyDescent="0.3">
      <c r="A24" s="29">
        <f t="shared" si="5"/>
        <v>4.3055555555555514E-2</v>
      </c>
      <c r="B24" s="73"/>
      <c r="C24" s="24"/>
      <c r="D24" s="24">
        <v>0.49027777777777781</v>
      </c>
      <c r="E24" s="24">
        <v>0.49861111111111117</v>
      </c>
      <c r="F24" s="24">
        <v>0.50555555555555565</v>
      </c>
      <c r="G24" s="24">
        <v>0.51041666666666674</v>
      </c>
      <c r="H24" s="24"/>
      <c r="I24" s="24">
        <v>0.51111111111111129</v>
      </c>
      <c r="J24" s="24">
        <v>0.51666666666666683</v>
      </c>
      <c r="K24" s="24">
        <v>0.52361111111111125</v>
      </c>
      <c r="L24" s="24"/>
      <c r="M24" s="25"/>
      <c r="N24" s="25"/>
      <c r="O24" s="29">
        <f t="shared" si="6"/>
        <v>4.6527777777777835E-2</v>
      </c>
      <c r="P24" s="73"/>
      <c r="Q24" s="27"/>
      <c r="R24" s="27">
        <v>0.50694444444444442</v>
      </c>
      <c r="S24" s="27">
        <v>0.51527777777777772</v>
      </c>
      <c r="T24" s="27">
        <v>0.52222222222222214</v>
      </c>
      <c r="U24" s="27">
        <v>0.52708333333333324</v>
      </c>
      <c r="V24" s="27"/>
      <c r="W24" s="27">
        <v>0.52777777777777768</v>
      </c>
      <c r="X24" s="27">
        <v>0.53333333333333321</v>
      </c>
      <c r="Y24" s="27">
        <v>0.54236111111111096</v>
      </c>
      <c r="Z24" s="27"/>
      <c r="AA24" s="37"/>
      <c r="AB24" s="29">
        <f t="shared" si="7"/>
        <v>4.7916666666666718E-2</v>
      </c>
      <c r="AC24" s="73"/>
      <c r="AD24" s="27"/>
      <c r="AE24" s="27">
        <v>0.52847222222222223</v>
      </c>
      <c r="AF24" s="27">
        <v>0.53680555555555554</v>
      </c>
      <c r="AG24" s="27">
        <v>0.5444444444444444</v>
      </c>
      <c r="AH24" s="27">
        <v>0.54999999999999993</v>
      </c>
      <c r="AI24" s="32"/>
      <c r="AJ24" s="27">
        <v>0.55069444444444438</v>
      </c>
      <c r="AK24" s="27">
        <v>0.55624999999999991</v>
      </c>
      <c r="AL24" s="27">
        <v>0.56527777777777766</v>
      </c>
      <c r="AM24" s="27"/>
      <c r="AN24" s="28"/>
      <c r="AO24" s="29">
        <f t="shared" si="8"/>
        <v>4.5833333333333393E-2</v>
      </c>
      <c r="AP24" s="74"/>
      <c r="AQ24" s="31"/>
      <c r="AR24" s="27">
        <v>0.5590277777777779</v>
      </c>
      <c r="AS24" s="27">
        <v>0.5673611111111112</v>
      </c>
      <c r="AT24" s="27">
        <v>0.57569444444444451</v>
      </c>
      <c r="AU24" s="27">
        <v>0.58125000000000004</v>
      </c>
      <c r="AV24" s="27"/>
      <c r="AW24" s="27">
        <v>0.5819444444444446</v>
      </c>
      <c r="AX24" s="27">
        <v>0.58750000000000013</v>
      </c>
      <c r="AY24" s="27">
        <v>0.59652777777777788</v>
      </c>
      <c r="AZ24" s="31"/>
      <c r="BA24" s="28"/>
      <c r="BB24" s="29">
        <f t="shared" si="9"/>
        <v>4.5833333333333504E-2</v>
      </c>
      <c r="BC24" s="74"/>
      <c r="BD24" s="27"/>
      <c r="BE24" s="27">
        <v>0.56458333333333333</v>
      </c>
      <c r="BF24" s="27">
        <v>0.57291666666666674</v>
      </c>
      <c r="BG24" s="27">
        <v>0.58125000000000004</v>
      </c>
      <c r="BH24" s="27">
        <v>0.58680555555555558</v>
      </c>
      <c r="BI24" s="27"/>
      <c r="BJ24" s="27">
        <v>0.58750000000000013</v>
      </c>
      <c r="BK24" s="27">
        <v>0.59305555555555567</v>
      </c>
      <c r="BL24" s="27">
        <v>0.60208333333333341</v>
      </c>
      <c r="BM24" s="27"/>
    </row>
    <row r="25" spans="1:65" ht="25.5" hidden="1" customHeight="1" x14ac:dyDescent="0.3">
      <c r="A25" s="29">
        <f t="shared" si="5"/>
        <v>0</v>
      </c>
      <c r="B25" s="73">
        <f>IF(I25&lt;&gt;"",LARGE($B$11:B24,1)+1,"")</f>
        <v>7</v>
      </c>
      <c r="C25" s="24"/>
      <c r="D25" s="24">
        <v>8.3333333333333592E-3</v>
      </c>
      <c r="E25" s="24">
        <v>8.3333333333333332E-3</v>
      </c>
      <c r="F25" s="24">
        <v>5.5555555555555558E-3</v>
      </c>
      <c r="G25" s="24">
        <v>6.9444444444449749E-4</v>
      </c>
      <c r="H25" s="24"/>
      <c r="I25" s="24">
        <v>5.5555555555555558E-3</v>
      </c>
      <c r="J25" s="24">
        <v>9.0277777777777787E-3</v>
      </c>
      <c r="K25" s="24">
        <v>8.3333333333333592E-3</v>
      </c>
      <c r="L25" s="24"/>
      <c r="M25" s="25"/>
      <c r="N25" s="25"/>
      <c r="O25" s="29">
        <f t="shared" si="6"/>
        <v>-8.3333333333333592E-3</v>
      </c>
      <c r="P25" s="73">
        <f>IF(W25&lt;&gt;"",LARGE($P$11:P24,1)+1,"")</f>
        <v>7</v>
      </c>
      <c r="Q25" s="27"/>
      <c r="R25" s="27">
        <v>8.3333333333333592E-3</v>
      </c>
      <c r="S25" s="27">
        <v>8.3333333333333332E-3</v>
      </c>
      <c r="T25" s="27">
        <v>5.5555555555555558E-3</v>
      </c>
      <c r="U25" s="27">
        <v>6.9444444444449749E-4</v>
      </c>
      <c r="V25" s="27"/>
      <c r="W25" s="27">
        <v>5.5555555555555558E-3</v>
      </c>
      <c r="X25" s="27">
        <v>9.0277777777777787E-3</v>
      </c>
      <c r="Y25" s="27">
        <v>8.3333333333333592E-3</v>
      </c>
      <c r="Z25" s="27"/>
      <c r="AA25" s="25"/>
      <c r="AB25" s="29">
        <f t="shared" si="7"/>
        <v>0</v>
      </c>
      <c r="AC25" s="73">
        <f>IF(AJ25&lt;&gt;"",LARGE($AC$11:AC24,1)+1,"")</f>
        <v>7</v>
      </c>
      <c r="AD25" s="27"/>
      <c r="AE25" s="27">
        <v>8.3333333333333592E-3</v>
      </c>
      <c r="AF25" s="27">
        <v>8.3333333333333332E-3</v>
      </c>
      <c r="AG25" s="27">
        <v>5.5555555555555558E-3</v>
      </c>
      <c r="AH25" s="27">
        <v>6.9444444444449749E-4</v>
      </c>
      <c r="AI25" s="32"/>
      <c r="AJ25" s="27">
        <v>5.5555555555555558E-3</v>
      </c>
      <c r="AK25" s="27">
        <v>9.0277777777777787E-3</v>
      </c>
      <c r="AL25" s="27">
        <v>8.3333333333333592E-3</v>
      </c>
      <c r="AM25" s="27"/>
      <c r="AN25" s="28"/>
      <c r="AO25" s="29">
        <f t="shared" si="8"/>
        <v>-8.3333333333333592E-3</v>
      </c>
      <c r="AP25" s="74">
        <f>IF(AW25&lt;&gt;"",LARGE($AP$11:AP24,1)+1,"")</f>
        <v>7</v>
      </c>
      <c r="AQ25" s="27"/>
      <c r="AR25" s="27">
        <v>8.3333333333333592E-3</v>
      </c>
      <c r="AS25" s="27">
        <v>8.3333333333333332E-3</v>
      </c>
      <c r="AT25" s="27">
        <v>5.5555555555555558E-3</v>
      </c>
      <c r="AU25" s="27">
        <v>6.9444444444449749E-4</v>
      </c>
      <c r="AV25" s="27"/>
      <c r="AW25" s="27">
        <v>5.5555555555555558E-3</v>
      </c>
      <c r="AX25" s="27">
        <v>9.0277777777777787E-3</v>
      </c>
      <c r="AY25" s="27">
        <v>8.3333333333333592E-3</v>
      </c>
      <c r="AZ25" s="27"/>
      <c r="BA25" s="28"/>
      <c r="BB25" s="29">
        <f t="shared" si="9"/>
        <v>0</v>
      </c>
      <c r="BC25" s="74">
        <f>IF(BJ25&lt;&gt;"",LARGE($BC$11:BC24,1)+1,"")</f>
        <v>7</v>
      </c>
      <c r="BD25" s="27"/>
      <c r="BE25" s="27">
        <v>8.3333333333333592E-3</v>
      </c>
      <c r="BF25" s="27">
        <v>8.3333333333333332E-3</v>
      </c>
      <c r="BG25" s="27">
        <v>5.5555555555555558E-3</v>
      </c>
      <c r="BH25" s="27">
        <v>6.9444444444449749E-4</v>
      </c>
      <c r="BI25" s="27"/>
      <c r="BJ25" s="27">
        <v>5.5555555555555558E-3</v>
      </c>
      <c r="BK25" s="27">
        <v>9.0277777777777787E-3</v>
      </c>
      <c r="BL25" s="27">
        <v>8.3333333333333592E-3</v>
      </c>
      <c r="BM25" s="27"/>
    </row>
    <row r="26" spans="1:65" ht="30" customHeight="1" x14ac:dyDescent="0.3">
      <c r="A26" s="29">
        <f t="shared" si="5"/>
        <v>4.6527777777777835E-2</v>
      </c>
      <c r="B26" s="73"/>
      <c r="C26" s="41">
        <v>0.53333333333333333</v>
      </c>
      <c r="D26" s="24">
        <v>0.53541666666666665</v>
      </c>
      <c r="E26" s="24">
        <v>0.54374999999999996</v>
      </c>
      <c r="F26" s="24">
        <v>0.55208333333333326</v>
      </c>
      <c r="G26" s="24">
        <v>0.5576388888888888</v>
      </c>
      <c r="H26" s="24"/>
      <c r="I26" s="24">
        <v>0.55833333333333335</v>
      </c>
      <c r="J26" s="24">
        <v>0.56388888888888888</v>
      </c>
      <c r="K26" s="24">
        <v>0.57291666666666663</v>
      </c>
      <c r="L26" s="24"/>
      <c r="M26" s="25"/>
      <c r="N26" s="37"/>
      <c r="O26" s="29">
        <f t="shared" si="6"/>
        <v>4.5833333333333504E-2</v>
      </c>
      <c r="P26" s="73"/>
      <c r="Q26" s="27"/>
      <c r="R26" s="27">
        <v>0.55347222222222225</v>
      </c>
      <c r="S26" s="27">
        <v>0.56180555555555567</v>
      </c>
      <c r="T26" s="27">
        <v>0.57013888888888897</v>
      </c>
      <c r="U26" s="27">
        <v>0.57569444444444451</v>
      </c>
      <c r="V26" s="27"/>
      <c r="W26" s="27">
        <v>0.57638888888888906</v>
      </c>
      <c r="X26" s="27">
        <v>0.5819444444444446</v>
      </c>
      <c r="Y26" s="27">
        <v>0.59097222222222234</v>
      </c>
      <c r="Z26" s="27">
        <v>0.59930555555555576</v>
      </c>
      <c r="AA26" s="25"/>
      <c r="AB26" s="29">
        <f t="shared" si="7"/>
        <v>4.7916666666666607E-2</v>
      </c>
      <c r="AC26" s="73"/>
      <c r="AD26" s="27"/>
      <c r="AE26" s="27">
        <v>0.57638888888888895</v>
      </c>
      <c r="AF26" s="27">
        <v>0.58472222222222237</v>
      </c>
      <c r="AG26" s="27">
        <v>0.59305555555555567</v>
      </c>
      <c r="AH26" s="27">
        <v>0.5986111111111112</v>
      </c>
      <c r="AI26" s="32"/>
      <c r="AJ26" s="27">
        <v>0.59930555555555576</v>
      </c>
      <c r="AK26" s="27">
        <v>0.60486111111111129</v>
      </c>
      <c r="AL26" s="27">
        <v>0.61388888888888904</v>
      </c>
      <c r="AM26" s="27"/>
      <c r="AN26" s="28"/>
      <c r="AO26" s="29">
        <f t="shared" si="8"/>
        <v>4.5833333333333393E-2</v>
      </c>
      <c r="AP26" s="74"/>
      <c r="AQ26" s="31"/>
      <c r="AR26" s="27">
        <v>0.60486111111111129</v>
      </c>
      <c r="AS26" s="27">
        <v>0.6131944444444446</v>
      </c>
      <c r="AT26" s="27">
        <v>0.6215277777777779</v>
      </c>
      <c r="AU26" s="27">
        <v>0.62708333333333344</v>
      </c>
      <c r="AV26" s="27"/>
      <c r="AW26" s="27">
        <v>0.62777777777777799</v>
      </c>
      <c r="AX26" s="27">
        <v>0.63333333333333353</v>
      </c>
      <c r="AY26" s="27">
        <v>0.64236111111111127</v>
      </c>
      <c r="AZ26" s="27">
        <v>0.65069444444444469</v>
      </c>
      <c r="BA26" s="28"/>
      <c r="BB26" s="29">
        <f t="shared" si="9"/>
        <v>5.2083333333333148E-2</v>
      </c>
      <c r="BC26" s="74"/>
      <c r="BD26" s="27"/>
      <c r="BE26" s="27">
        <v>0.61041666666666683</v>
      </c>
      <c r="BF26" s="27">
        <v>0.61875000000000013</v>
      </c>
      <c r="BG26" s="27">
        <v>0.62708333333333344</v>
      </c>
      <c r="BH26" s="27">
        <v>0.63263888888888897</v>
      </c>
      <c r="BI26" s="27"/>
      <c r="BJ26" s="27">
        <v>0.63333333333333353</v>
      </c>
      <c r="BK26" s="27">
        <v>0.63888888888888906</v>
      </c>
      <c r="BL26" s="27">
        <v>0.64791666666666681</v>
      </c>
      <c r="BM26" s="31"/>
    </row>
    <row r="27" spans="1:65" ht="30" hidden="1" customHeight="1" x14ac:dyDescent="0.3">
      <c r="A27" s="29">
        <f t="shared" si="5"/>
        <v>-8.3333333333333592E-3</v>
      </c>
      <c r="B27" s="73">
        <f>IF(I27&lt;&gt;"",LARGE($B$11:B26,1)+1,"")</f>
        <v>8</v>
      </c>
      <c r="C27" s="24"/>
      <c r="D27" s="24">
        <v>8.3333333333333592E-3</v>
      </c>
      <c r="E27" s="24">
        <v>8.3333333333333332E-3</v>
      </c>
      <c r="F27" s="24">
        <v>5.5555555555555558E-3</v>
      </c>
      <c r="G27" s="24">
        <v>6.9444444444449749E-4</v>
      </c>
      <c r="H27" s="24"/>
      <c r="I27" s="24">
        <v>5.5555555555555558E-3</v>
      </c>
      <c r="J27" s="24">
        <v>9.0277777777777787E-3</v>
      </c>
      <c r="K27" s="24">
        <v>8.3333333333333592E-3</v>
      </c>
      <c r="L27" s="24"/>
      <c r="M27" s="25"/>
      <c r="N27" s="25"/>
      <c r="O27" s="29" t="str">
        <f t="shared" si="6"/>
        <v/>
      </c>
      <c r="P27" s="73" t="str">
        <f>IF(W27&lt;&gt;"",LARGE($P$11:P26,1)+1,"")</f>
        <v/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5"/>
      <c r="AB27" s="29">
        <f t="shared" si="7"/>
        <v>0</v>
      </c>
      <c r="AC27" s="73">
        <f>IF(AJ27&lt;&gt;"",LARGE($AC$11:AC26,1)+1,"")</f>
        <v>8</v>
      </c>
      <c r="AD27" s="27"/>
      <c r="AE27" s="27">
        <v>8.3333333333333592E-3</v>
      </c>
      <c r="AF27" s="27">
        <v>8.3333333333333332E-3</v>
      </c>
      <c r="AG27" s="27">
        <v>5.5555555555555558E-3</v>
      </c>
      <c r="AH27" s="27">
        <v>6.9444444444449749E-4</v>
      </c>
      <c r="AI27" s="27"/>
      <c r="AJ27" s="27">
        <v>5.5555555555555558E-3</v>
      </c>
      <c r="AK27" s="27">
        <v>9.0277777777777787E-3</v>
      </c>
      <c r="AL27" s="27">
        <v>8.3333333333333592E-3</v>
      </c>
      <c r="AM27" s="27"/>
      <c r="AN27" s="28"/>
      <c r="AO27" s="29" t="str">
        <f t="shared" si="8"/>
        <v/>
      </c>
      <c r="AP27" s="74" t="str">
        <f>IF(AW27&lt;&gt;"",LARGE($AP$11:AP26,1)+1,"")</f>
        <v/>
      </c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8"/>
      <c r="BB27" s="29">
        <f t="shared" si="9"/>
        <v>0</v>
      </c>
      <c r="BC27" s="74">
        <f>IF(BJ27&lt;&gt;"",LARGE($BC$11:BC26,1)+1,"")</f>
        <v>8</v>
      </c>
      <c r="BD27" s="27"/>
      <c r="BE27" s="27">
        <v>8.3333333333333592E-3</v>
      </c>
      <c r="BF27" s="27">
        <v>8.3333333333333332E-3</v>
      </c>
      <c r="BG27" s="27">
        <v>5.5555555555555558E-3</v>
      </c>
      <c r="BH27" s="27">
        <v>6.9444444444449749E-4</v>
      </c>
      <c r="BI27" s="27"/>
      <c r="BJ27" s="27">
        <v>5.5555555555555558E-3</v>
      </c>
      <c r="BK27" s="27">
        <v>8.3333333333333332E-3</v>
      </c>
      <c r="BL27" s="27">
        <v>8.3333333333333592E-3</v>
      </c>
      <c r="BM27" s="27"/>
    </row>
    <row r="28" spans="1:65" ht="30" customHeight="1" x14ac:dyDescent="0.3">
      <c r="A28" s="29">
        <f t="shared" si="5"/>
        <v>4.5833333333333504E-2</v>
      </c>
      <c r="B28" s="73"/>
      <c r="C28" s="24"/>
      <c r="D28" s="24">
        <v>0.58194444444444449</v>
      </c>
      <c r="E28" s="24">
        <v>0.5902777777777779</v>
      </c>
      <c r="F28" s="24">
        <v>0.5986111111111112</v>
      </c>
      <c r="G28" s="24">
        <v>0.60416666666666674</v>
      </c>
      <c r="H28" s="24"/>
      <c r="I28" s="24">
        <v>0.60486111111111129</v>
      </c>
      <c r="J28" s="24">
        <v>0.61041666666666683</v>
      </c>
      <c r="K28" s="24">
        <v>0.61944444444444458</v>
      </c>
      <c r="L28" s="24">
        <v>0.62777777777777799</v>
      </c>
      <c r="M28" s="37"/>
      <c r="N28" s="25"/>
      <c r="O28" s="29" t="str">
        <f t="shared" si="6"/>
        <v/>
      </c>
      <c r="P28" s="73"/>
      <c r="Q28" s="76" t="s">
        <v>32</v>
      </c>
      <c r="R28" s="77"/>
      <c r="S28" s="77"/>
      <c r="T28" s="77"/>
      <c r="U28" s="77"/>
      <c r="V28" s="77"/>
      <c r="W28" s="77"/>
      <c r="X28" s="77"/>
      <c r="Y28" s="77"/>
      <c r="Z28" s="78"/>
      <c r="AA28" s="25"/>
      <c r="AB28" s="29">
        <f t="shared" si="7"/>
        <v>4.5833333333333504E-2</v>
      </c>
      <c r="AC28" s="73"/>
      <c r="AD28" s="27"/>
      <c r="AE28" s="27">
        <v>0.62430555555555556</v>
      </c>
      <c r="AF28" s="27">
        <v>0.63263888888888897</v>
      </c>
      <c r="AG28" s="27">
        <v>0.64097222222222228</v>
      </c>
      <c r="AH28" s="27">
        <v>0.64652777777777781</v>
      </c>
      <c r="AI28" s="27"/>
      <c r="AJ28" s="27">
        <v>0.64722222222222237</v>
      </c>
      <c r="AK28" s="27">
        <v>0.6527777777777779</v>
      </c>
      <c r="AL28" s="27">
        <v>0.66180555555555565</v>
      </c>
      <c r="AM28" s="27"/>
      <c r="AN28" s="28"/>
      <c r="AO28" s="29" t="str">
        <f t="shared" si="8"/>
        <v/>
      </c>
      <c r="AP28" s="74"/>
      <c r="AQ28" s="76" t="s">
        <v>32</v>
      </c>
      <c r="AR28" s="77"/>
      <c r="AS28" s="77"/>
      <c r="AT28" s="77"/>
      <c r="AU28" s="77"/>
      <c r="AV28" s="77"/>
      <c r="AW28" s="77"/>
      <c r="AX28" s="77"/>
      <c r="AY28" s="77"/>
      <c r="AZ28" s="78"/>
      <c r="BA28" s="28"/>
      <c r="BB28" s="29">
        <f t="shared" si="9"/>
        <v>4.5138888888888951E-2</v>
      </c>
      <c r="BC28" s="74"/>
      <c r="BD28" s="27"/>
      <c r="BE28" s="27">
        <v>0.66249999999999998</v>
      </c>
      <c r="BF28" s="42">
        <v>0.67083333333333339</v>
      </c>
      <c r="BG28" s="42">
        <v>0.6791666666666667</v>
      </c>
      <c r="BH28" s="27">
        <v>0.68472222222222223</v>
      </c>
      <c r="BI28" s="42"/>
      <c r="BJ28" s="27">
        <v>0.68541666666666679</v>
      </c>
      <c r="BK28" s="42">
        <v>0.69097222222222232</v>
      </c>
      <c r="BL28" s="42">
        <v>0.69930555555555562</v>
      </c>
      <c r="BM28" s="31"/>
    </row>
    <row r="29" spans="1:65" ht="30" hidden="1" customHeight="1" x14ac:dyDescent="0.3">
      <c r="A29" s="29" t="str">
        <f t="shared" si="5"/>
        <v/>
      </c>
      <c r="B29" s="73" t="str">
        <f>IF(I29&lt;&gt;"",LARGE($B$11:B28,1)+1,"")</f>
        <v/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5"/>
      <c r="O29" s="29">
        <f t="shared" si="6"/>
        <v>0</v>
      </c>
      <c r="P29" s="73">
        <f>IF(W29&lt;&gt;"",LARGE($P$11:P28,1)+1,"")</f>
        <v>8</v>
      </c>
      <c r="Q29" s="27"/>
      <c r="R29" s="27">
        <v>8.3333333333333592E-3</v>
      </c>
      <c r="S29" s="27">
        <v>8.3333333333333332E-3</v>
      </c>
      <c r="T29" s="27">
        <v>5.5555555555555558E-3</v>
      </c>
      <c r="U29" s="27">
        <v>6.9444444444449749E-4</v>
      </c>
      <c r="V29" s="27"/>
      <c r="W29" s="27">
        <v>5.5555555555555558E-3</v>
      </c>
      <c r="X29" s="27">
        <v>9.0277777777777787E-3</v>
      </c>
      <c r="Y29" s="27">
        <v>8.3333333333333592E-3</v>
      </c>
      <c r="Z29" s="27"/>
      <c r="AA29" s="25"/>
      <c r="AB29" s="29">
        <f t="shared" si="7"/>
        <v>-8.3333333333333592E-3</v>
      </c>
      <c r="AC29" s="73">
        <f>IF(AJ29&lt;&gt;"",LARGE($AC$11:AC28,1)+1,"")</f>
        <v>9</v>
      </c>
      <c r="AD29" s="27"/>
      <c r="AE29" s="27">
        <v>8.3333333333333592E-3</v>
      </c>
      <c r="AF29" s="27">
        <v>8.3333333333333332E-3</v>
      </c>
      <c r="AG29" s="27">
        <v>5.5555555555555558E-3</v>
      </c>
      <c r="AH29" s="27">
        <v>6.9444444444449749E-4</v>
      </c>
      <c r="AI29" s="27"/>
      <c r="AJ29" s="27">
        <v>5.5555555555555558E-3</v>
      </c>
      <c r="AK29" s="27">
        <v>9.0277777777777787E-3</v>
      </c>
      <c r="AL29" s="27">
        <v>8.3333333333333592E-3</v>
      </c>
      <c r="AM29" s="27"/>
      <c r="AN29" s="28"/>
      <c r="AO29" s="29">
        <f t="shared" si="8"/>
        <v>0</v>
      </c>
      <c r="AP29" s="74">
        <f>IF(AW29&lt;&gt;"",LARGE($AP$11:AP28,1)+1,"")</f>
        <v>8</v>
      </c>
      <c r="AQ29" s="27"/>
      <c r="AR29" s="27">
        <v>8.3333333333333592E-3</v>
      </c>
      <c r="AS29" s="27">
        <v>8.3333333333333332E-3</v>
      </c>
      <c r="AT29" s="27">
        <v>5.5555555555555558E-3</v>
      </c>
      <c r="AU29" s="27">
        <v>6.9444444444449749E-4</v>
      </c>
      <c r="AV29" s="27"/>
      <c r="AW29" s="27">
        <v>5.5555555555555558E-3</v>
      </c>
      <c r="AX29" s="27">
        <v>9.0277777777777787E-3</v>
      </c>
      <c r="AY29" s="27">
        <v>8.3333333333333592E-3</v>
      </c>
      <c r="AZ29" s="27"/>
      <c r="BA29" s="28"/>
      <c r="BB29" s="29">
        <f t="shared" si="9"/>
        <v>-8.3333333333333592E-3</v>
      </c>
      <c r="BC29" s="74">
        <f>IF(BJ29&lt;&gt;"",LARGE($BC$11:BC28,1)+1,"")</f>
        <v>9</v>
      </c>
      <c r="BD29" s="27"/>
      <c r="BE29" s="27">
        <v>8.3333333333333592E-3</v>
      </c>
      <c r="BF29" s="27">
        <v>8.3333333333333332E-3</v>
      </c>
      <c r="BG29" s="27">
        <v>5.5555555555555558E-3</v>
      </c>
      <c r="BH29" s="27">
        <v>6.9444444444449749E-4</v>
      </c>
      <c r="BI29" s="27"/>
      <c r="BJ29" s="27">
        <v>5.5555555555555558E-3</v>
      </c>
      <c r="BK29" s="27">
        <v>9.0277777777777787E-3</v>
      </c>
      <c r="BL29" s="27">
        <v>8.3333333333333592E-3</v>
      </c>
      <c r="BM29" s="27"/>
    </row>
    <row r="30" spans="1:65" ht="30" customHeight="1" x14ac:dyDescent="0.25">
      <c r="A30" s="29" t="str">
        <f t="shared" si="5"/>
        <v/>
      </c>
      <c r="B30" s="73"/>
      <c r="C30" s="76" t="s">
        <v>32</v>
      </c>
      <c r="D30" s="77"/>
      <c r="E30" s="77"/>
      <c r="F30" s="77"/>
      <c r="G30" s="77"/>
      <c r="H30" s="77"/>
      <c r="I30" s="77"/>
      <c r="J30" s="77"/>
      <c r="K30" s="77"/>
      <c r="L30" s="78"/>
      <c r="M30" s="25"/>
      <c r="N30" s="25"/>
      <c r="O30" s="29">
        <f t="shared" si="6"/>
        <v>4.7222222222222276E-2</v>
      </c>
      <c r="P30" s="73"/>
      <c r="Q30" s="38"/>
      <c r="R30" s="38">
        <v>0.65486111111111112</v>
      </c>
      <c r="S30" s="38">
        <v>0.66319444444444442</v>
      </c>
      <c r="T30" s="38">
        <v>0.67152777777777772</v>
      </c>
      <c r="U30" s="38">
        <v>0.67708333333333326</v>
      </c>
      <c r="V30" s="38"/>
      <c r="W30" s="38">
        <v>0.67777777777777781</v>
      </c>
      <c r="X30" s="38">
        <v>0.68333333333333335</v>
      </c>
      <c r="Y30" s="38">
        <v>0.69236111111111109</v>
      </c>
      <c r="Z30" s="38"/>
      <c r="AA30" s="25"/>
      <c r="AB30" s="29">
        <f t="shared" si="7"/>
        <v>4.5833333333333393E-2</v>
      </c>
      <c r="AC30" s="73"/>
      <c r="AD30" s="27"/>
      <c r="AE30" s="27">
        <v>0.67013888888888906</v>
      </c>
      <c r="AF30" s="27">
        <v>0.67847222222222237</v>
      </c>
      <c r="AG30" s="27">
        <v>0.68680555555555567</v>
      </c>
      <c r="AH30" s="27">
        <v>0.6923611111111112</v>
      </c>
      <c r="AI30" s="27"/>
      <c r="AJ30" s="27">
        <v>0.69305555555555576</v>
      </c>
      <c r="AK30" s="27">
        <v>0.69861111111111129</v>
      </c>
      <c r="AL30" s="27">
        <v>0.70763888888888904</v>
      </c>
      <c r="AM30" s="27">
        <v>0.71597222222222245</v>
      </c>
      <c r="AN30" s="37"/>
      <c r="AO30" s="29">
        <f t="shared" si="8"/>
        <v>4.6527777777777835E-2</v>
      </c>
      <c r="AP30" s="74"/>
      <c r="AQ30" s="31"/>
      <c r="AR30" s="27">
        <v>0.71458333333333324</v>
      </c>
      <c r="AS30" s="27">
        <v>0.72291666666666665</v>
      </c>
      <c r="AT30" s="27">
        <v>0.73124999999999996</v>
      </c>
      <c r="AU30" s="27">
        <v>0.73680555555555549</v>
      </c>
      <c r="AV30" s="27"/>
      <c r="AW30" s="27">
        <v>0.73750000000000004</v>
      </c>
      <c r="AX30" s="27">
        <v>0.74305555555555558</v>
      </c>
      <c r="AY30" s="27">
        <v>0.75208333333333333</v>
      </c>
      <c r="AZ30" s="31"/>
      <c r="BA30" s="37"/>
      <c r="BB30" s="29">
        <f t="shared" si="9"/>
        <v>4.5833333333333393E-2</v>
      </c>
      <c r="BC30" s="74"/>
      <c r="BD30" s="38"/>
      <c r="BE30" s="27">
        <v>0.70763888888888893</v>
      </c>
      <c r="BF30" s="27">
        <v>0.71597222222222223</v>
      </c>
      <c r="BG30" s="27">
        <v>0.72430555555555554</v>
      </c>
      <c r="BH30" s="27">
        <v>0.72986111111111107</v>
      </c>
      <c r="BI30" s="27"/>
      <c r="BJ30" s="27">
        <v>0.73055555555555562</v>
      </c>
      <c r="BK30" s="27">
        <v>0.73611111111111116</v>
      </c>
      <c r="BL30" s="27">
        <v>0.74513888888888891</v>
      </c>
      <c r="BM30" s="27">
        <v>0.75347222222222232</v>
      </c>
    </row>
    <row r="31" spans="1:65" ht="22.5" hidden="1" customHeight="1" x14ac:dyDescent="0.3">
      <c r="A31" s="29">
        <f t="shared" si="5"/>
        <v>0</v>
      </c>
      <c r="B31" s="73">
        <f>IF(I31&lt;&gt;"",LARGE($B$11:B30,1)+1,"")</f>
        <v>9</v>
      </c>
      <c r="C31" s="24"/>
      <c r="D31" s="24">
        <v>8.3333333333333592E-3</v>
      </c>
      <c r="E31" s="24">
        <v>8.3333333333333332E-3</v>
      </c>
      <c r="F31" s="24">
        <v>5.5555555555555558E-3</v>
      </c>
      <c r="G31" s="24">
        <v>1.3888888888888889E-3</v>
      </c>
      <c r="H31" s="24"/>
      <c r="I31" s="24">
        <v>5.5555555555555558E-3</v>
      </c>
      <c r="J31" s="24">
        <v>9.0277777777777787E-3</v>
      </c>
      <c r="K31" s="24">
        <v>8.3333333333333592E-3</v>
      </c>
      <c r="L31" s="24"/>
      <c r="M31" s="25"/>
      <c r="N31" s="25"/>
      <c r="O31" s="29">
        <f t="shared" si="6"/>
        <v>0</v>
      </c>
      <c r="P31" s="73">
        <f>IF(W31&lt;&gt;"",LARGE($P$11:P30,1)+1,"")</f>
        <v>9</v>
      </c>
      <c r="Q31" s="27"/>
      <c r="R31" s="27">
        <v>8.3333333333333592E-3</v>
      </c>
      <c r="S31" s="27">
        <v>8.3333333333333332E-3</v>
      </c>
      <c r="T31" s="27">
        <v>5.5555555555555558E-3</v>
      </c>
      <c r="U31" s="27">
        <v>6.9444444444449749E-4</v>
      </c>
      <c r="V31" s="27"/>
      <c r="W31" s="27">
        <v>5.5555555555555558E-3</v>
      </c>
      <c r="X31" s="27">
        <v>8.3333333333333332E-3</v>
      </c>
      <c r="Y31" s="27">
        <v>8.3333333333333592E-3</v>
      </c>
      <c r="Z31" s="27"/>
      <c r="AA31" s="25"/>
      <c r="AB31" s="29" t="str">
        <f t="shared" si="7"/>
        <v/>
      </c>
      <c r="AC31" s="73" t="str">
        <f>IF(AJ31&lt;&gt;"",LARGE($AC$11:AC30,1)+1,"")</f>
        <v/>
      </c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8"/>
      <c r="AO31" s="29">
        <f t="shared" si="8"/>
        <v>0</v>
      </c>
      <c r="AP31" s="74">
        <f>IF(AW31&lt;&gt;"",LARGE($AP$11:AP30,1)+1,"")</f>
        <v>9</v>
      </c>
      <c r="AQ31" s="27"/>
      <c r="AR31" s="27">
        <v>8.3333333333333592E-3</v>
      </c>
      <c r="AS31" s="27">
        <v>6.9444444444444441E-3</v>
      </c>
      <c r="AT31" s="27">
        <v>4.8611111111111112E-3</v>
      </c>
      <c r="AU31" s="27">
        <v>6.9444444444449749E-4</v>
      </c>
      <c r="AV31" s="27"/>
      <c r="AW31" s="27">
        <v>5.5555555555555558E-3</v>
      </c>
      <c r="AX31" s="27">
        <v>6.9444444444444441E-3</v>
      </c>
      <c r="AY31" s="27">
        <v>8.3333333333333592E-3</v>
      </c>
      <c r="AZ31" s="27"/>
      <c r="BA31" s="28"/>
      <c r="BB31" s="29" t="str">
        <f t="shared" si="9"/>
        <v/>
      </c>
      <c r="BC31" s="74" t="str">
        <f>IF(BJ31&lt;&gt;"",LARGE($BC$11:BC30,1)+1,"")</f>
        <v/>
      </c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65" ht="30" customHeight="1" x14ac:dyDescent="0.3">
      <c r="A32" s="29">
        <f t="shared" si="5"/>
        <v>5.0000000000000044E-2</v>
      </c>
      <c r="B32" s="73"/>
      <c r="C32" s="39"/>
      <c r="D32" s="39">
        <v>0.6777777777777777</v>
      </c>
      <c r="E32" s="39">
        <v>0.68611111111111112</v>
      </c>
      <c r="F32" s="39">
        <v>0.69444444444444442</v>
      </c>
      <c r="G32" s="39">
        <v>0.7</v>
      </c>
      <c r="H32" s="43">
        <v>0.7006944444444444</v>
      </c>
      <c r="I32" s="39">
        <v>0.70138888888888884</v>
      </c>
      <c r="J32" s="39">
        <v>0.70694444444444438</v>
      </c>
      <c r="K32" s="39">
        <v>0.71597222222222212</v>
      </c>
      <c r="L32" s="39"/>
      <c r="M32" s="25"/>
      <c r="N32" s="44"/>
      <c r="O32" s="29">
        <f t="shared" si="6"/>
        <v>4.513888888888884E-2</v>
      </c>
      <c r="P32" s="73"/>
      <c r="Q32" s="27"/>
      <c r="R32" s="27">
        <v>0.70208333333333339</v>
      </c>
      <c r="S32" s="27">
        <v>0.7104166666666667</v>
      </c>
      <c r="T32" s="27">
        <v>0.71875</v>
      </c>
      <c r="U32" s="27">
        <v>0.72430555555555554</v>
      </c>
      <c r="V32" s="27"/>
      <c r="W32" s="27">
        <v>0.72500000000000009</v>
      </c>
      <c r="X32" s="27">
        <v>0.73055555555555562</v>
      </c>
      <c r="Y32" s="27">
        <v>0.73888888888888893</v>
      </c>
      <c r="Z32" s="27"/>
      <c r="AA32" s="25"/>
      <c r="AB32" s="29" t="str">
        <f t="shared" si="7"/>
        <v/>
      </c>
      <c r="AC32" s="73"/>
      <c r="AD32" s="76" t="s">
        <v>32</v>
      </c>
      <c r="AE32" s="77"/>
      <c r="AF32" s="77"/>
      <c r="AG32" s="77"/>
      <c r="AH32" s="77"/>
      <c r="AI32" s="77"/>
      <c r="AJ32" s="77"/>
      <c r="AK32" s="77"/>
      <c r="AL32" s="77"/>
      <c r="AM32" s="78"/>
      <c r="AN32" s="28"/>
      <c r="AO32" s="29">
        <f t="shared" si="8"/>
        <v>4.4444444444444398E-2</v>
      </c>
      <c r="AP32" s="74"/>
      <c r="AQ32" s="31"/>
      <c r="AR32" s="27">
        <v>0.76111111111111107</v>
      </c>
      <c r="AS32" s="27">
        <v>0.76944444444444438</v>
      </c>
      <c r="AT32" s="27">
        <v>0.7763888888888888</v>
      </c>
      <c r="AU32" s="27">
        <v>0.78124999999999989</v>
      </c>
      <c r="AV32" s="27"/>
      <c r="AW32" s="27">
        <v>0.78194444444444433</v>
      </c>
      <c r="AX32" s="27">
        <v>0.78749999999999987</v>
      </c>
      <c r="AY32" s="27">
        <v>0.79444444444444429</v>
      </c>
      <c r="AZ32" s="27"/>
      <c r="BA32" s="28"/>
      <c r="BB32" s="29"/>
      <c r="BC32" s="74"/>
      <c r="BD32" s="76" t="s">
        <v>32</v>
      </c>
      <c r="BE32" s="77"/>
      <c r="BF32" s="77"/>
      <c r="BG32" s="77"/>
      <c r="BH32" s="77"/>
      <c r="BI32" s="77"/>
      <c r="BJ32" s="77"/>
      <c r="BK32" s="77"/>
      <c r="BL32" s="77"/>
      <c r="BM32" s="78"/>
    </row>
    <row r="33" spans="1:65" ht="23.25" hidden="1" customHeight="1" x14ac:dyDescent="0.3">
      <c r="A33" s="29">
        <f t="shared" si="5"/>
        <v>0</v>
      </c>
      <c r="B33" s="73">
        <f>IF(I33&lt;&gt;"",LARGE($B$11:B32,1)+1,"")</f>
        <v>10</v>
      </c>
      <c r="C33" s="24"/>
      <c r="D33" s="24">
        <v>8.3333333333333592E-3</v>
      </c>
      <c r="E33" s="24">
        <v>8.3333333333333332E-3</v>
      </c>
      <c r="F33" s="24">
        <v>5.5555555555555558E-3</v>
      </c>
      <c r="G33" s="24">
        <v>6.9444444444449749E-4</v>
      </c>
      <c r="H33" s="24"/>
      <c r="I33" s="24">
        <v>5.5555555555555558E-3</v>
      </c>
      <c r="J33" s="24">
        <v>9.0277777777777787E-3</v>
      </c>
      <c r="K33" s="24">
        <v>8.3333333333333592E-3</v>
      </c>
      <c r="L33" s="24"/>
      <c r="M33" s="25"/>
      <c r="N33" s="25"/>
      <c r="O33" s="29">
        <f t="shared" si="6"/>
        <v>-8.3333333333333592E-3</v>
      </c>
      <c r="P33" s="73">
        <f>IF(W33&lt;&gt;"",LARGE($P$11:P32,1)+1,"")</f>
        <v>10</v>
      </c>
      <c r="Q33" s="27"/>
      <c r="R33" s="27">
        <v>8.3333333333333592E-3</v>
      </c>
      <c r="S33" s="27">
        <v>8.3333333333333332E-3</v>
      </c>
      <c r="T33" s="27">
        <v>5.5555555555555558E-3</v>
      </c>
      <c r="U33" s="27">
        <v>6.9444444444449749E-4</v>
      </c>
      <c r="V33" s="27"/>
      <c r="W33" s="27">
        <v>5.5555555555555558E-3</v>
      </c>
      <c r="X33" s="27">
        <v>9.0277777777777787E-3</v>
      </c>
      <c r="Y33" s="27">
        <v>8.3333333333333592E-3</v>
      </c>
      <c r="Z33" s="27"/>
      <c r="AA33" s="25"/>
      <c r="AB33" s="29">
        <f t="shared" si="7"/>
        <v>0</v>
      </c>
      <c r="AC33" s="73">
        <f>IF(AJ33&lt;&gt;"",LARGE($AC$11:AC32,1)+1,"")</f>
        <v>10</v>
      </c>
      <c r="AD33" s="27"/>
      <c r="AE33" s="27">
        <v>8.3333333333333592E-3</v>
      </c>
      <c r="AF33" s="27">
        <v>6.9444444444444441E-3</v>
      </c>
      <c r="AG33" s="27">
        <v>4.8611111111111112E-3</v>
      </c>
      <c r="AH33" s="27">
        <v>6.9444444444449749E-4</v>
      </c>
      <c r="AI33" s="27"/>
      <c r="AJ33" s="27">
        <v>5.5555555555555558E-3</v>
      </c>
      <c r="AK33" s="27">
        <v>6.9444444444444441E-3</v>
      </c>
      <c r="AL33" s="27">
        <v>8.3333333333333592E-3</v>
      </c>
      <c r="AM33" s="27"/>
      <c r="AN33" s="28"/>
      <c r="AO33" s="29">
        <f t="shared" si="8"/>
        <v>0</v>
      </c>
      <c r="AP33" s="74">
        <f>IF(AW33&lt;&gt;"",LARGE($AP$11:AP32,1)+1,"")</f>
        <v>10</v>
      </c>
      <c r="AQ33" s="27"/>
      <c r="AR33" s="27">
        <v>8.3333333333333592E-3</v>
      </c>
      <c r="AS33" s="27">
        <v>6.9444444444444441E-3</v>
      </c>
      <c r="AT33" s="27">
        <v>4.8611111111111112E-3</v>
      </c>
      <c r="AU33" s="27">
        <v>6.9444444444449749E-4</v>
      </c>
      <c r="AV33" s="27"/>
      <c r="AW33" s="27">
        <v>5.5555555555555558E-3</v>
      </c>
      <c r="AX33" s="27">
        <v>6.9444444444444441E-3</v>
      </c>
      <c r="AY33" s="27">
        <v>8.3333333333333592E-3</v>
      </c>
      <c r="AZ33" s="27"/>
      <c r="BA33" s="28"/>
      <c r="BB33" s="29">
        <f t="shared" si="9"/>
        <v>0</v>
      </c>
      <c r="BC33" s="74">
        <f>IF(BJ33&lt;&gt;"",LARGE($BC$11:BC32,1)+1,"")</f>
        <v>10</v>
      </c>
      <c r="BD33" s="27"/>
      <c r="BE33" s="27">
        <v>8.3333333333333592E-3</v>
      </c>
      <c r="BF33" s="27">
        <v>6.9444444444444441E-3</v>
      </c>
      <c r="BG33" s="27">
        <v>4.8611111111111112E-3</v>
      </c>
      <c r="BH33" s="27">
        <v>6.9444444444449749E-4</v>
      </c>
      <c r="BI33" s="27"/>
      <c r="BJ33" s="27">
        <v>5.5555555555555558E-3</v>
      </c>
      <c r="BK33" s="27">
        <v>6.9444444444444441E-3</v>
      </c>
      <c r="BL33" s="27">
        <v>8.3333333333333592E-3</v>
      </c>
      <c r="BM33" s="27"/>
    </row>
    <row r="34" spans="1:65" ht="30" customHeight="1" x14ac:dyDescent="0.3">
      <c r="A34" s="29">
        <f t="shared" si="5"/>
        <v>4.7222222222222276E-2</v>
      </c>
      <c r="B34" s="73"/>
      <c r="C34" s="24"/>
      <c r="D34" s="24">
        <v>0.72777777777777775</v>
      </c>
      <c r="E34" s="24">
        <v>0.73611111111111116</v>
      </c>
      <c r="F34" s="24">
        <v>0.74444444444444446</v>
      </c>
      <c r="G34" s="24">
        <v>0.75</v>
      </c>
      <c r="H34" s="24"/>
      <c r="I34" s="24">
        <v>0.75069444444444455</v>
      </c>
      <c r="J34" s="24">
        <v>0.75625000000000009</v>
      </c>
      <c r="K34" s="24">
        <v>0.76527777777777783</v>
      </c>
      <c r="L34" s="24"/>
      <c r="M34" s="44"/>
      <c r="N34" s="25"/>
      <c r="O34" s="29">
        <f t="shared" si="6"/>
        <v>4.5833333333333393E-2</v>
      </c>
      <c r="P34" s="73"/>
      <c r="Q34" s="27"/>
      <c r="R34" s="27">
        <v>0.74722222222222223</v>
      </c>
      <c r="S34" s="27">
        <v>0.75555555555555554</v>
      </c>
      <c r="T34" s="27">
        <v>0.76388888888888884</v>
      </c>
      <c r="U34" s="27">
        <v>0.76944444444444438</v>
      </c>
      <c r="V34" s="27"/>
      <c r="W34" s="27">
        <v>0.77013888888888893</v>
      </c>
      <c r="X34" s="27">
        <v>0.77569444444444446</v>
      </c>
      <c r="Y34" s="27">
        <v>0.78472222222222221</v>
      </c>
      <c r="Z34" s="45">
        <f>Y34+Y33</f>
        <v>0.79305555555555562</v>
      </c>
      <c r="AA34" s="37"/>
      <c r="AB34" s="29">
        <f t="shared" si="7"/>
        <v>4.0277777777777746E-2</v>
      </c>
      <c r="AC34" s="73"/>
      <c r="AD34" s="27"/>
      <c r="AE34" s="27">
        <v>0.78194444444444444</v>
      </c>
      <c r="AF34" s="27">
        <v>0.79027777777777786</v>
      </c>
      <c r="AG34" s="27">
        <v>0.79722222222222228</v>
      </c>
      <c r="AH34" s="27">
        <v>0.80208333333333337</v>
      </c>
      <c r="AI34" s="27"/>
      <c r="AJ34" s="27">
        <v>0.80277777777777781</v>
      </c>
      <c r="AK34" s="27">
        <v>0.80833333333333335</v>
      </c>
      <c r="AL34" s="27">
        <v>0.81527777777777777</v>
      </c>
      <c r="AM34" s="27"/>
      <c r="AN34" s="28"/>
      <c r="AO34" s="29">
        <f t="shared" si="8"/>
        <v>4.5833333333333393E-2</v>
      </c>
      <c r="AP34" s="74"/>
      <c r="AQ34" s="31"/>
      <c r="AR34" s="27">
        <v>0.80555555555555547</v>
      </c>
      <c r="AS34" s="27">
        <v>0.81388888888888888</v>
      </c>
      <c r="AT34" s="27">
        <v>0.8208333333333333</v>
      </c>
      <c r="AU34" s="27">
        <v>0.8256944444444444</v>
      </c>
      <c r="AV34" s="27"/>
      <c r="AW34" s="27">
        <v>0.82638888888888884</v>
      </c>
      <c r="AX34" s="27">
        <v>0.83194444444444438</v>
      </c>
      <c r="AY34" s="27">
        <v>0.8388888888888888</v>
      </c>
      <c r="AZ34" s="27"/>
      <c r="BA34" s="28"/>
      <c r="BB34" s="29">
        <f t="shared" si="9"/>
        <v>4.7916666666666607E-2</v>
      </c>
      <c r="BC34" s="74"/>
      <c r="BD34" s="27"/>
      <c r="BE34" s="27">
        <v>0.81388888888888899</v>
      </c>
      <c r="BF34" s="27">
        <v>0.82222222222222241</v>
      </c>
      <c r="BG34" s="27">
        <v>0.82916666666666683</v>
      </c>
      <c r="BH34" s="27">
        <v>0.83402777777777792</v>
      </c>
      <c r="BI34" s="27"/>
      <c r="BJ34" s="27">
        <v>0.83472222222222237</v>
      </c>
      <c r="BK34" s="27">
        <v>0.8402777777777779</v>
      </c>
      <c r="BL34" s="27">
        <v>0.84722222222222232</v>
      </c>
      <c r="BM34" s="27"/>
    </row>
    <row r="35" spans="1:65" ht="28.5" hidden="1" customHeight="1" x14ac:dyDescent="0.3">
      <c r="A35" s="29">
        <f t="shared" si="5"/>
        <v>-8.3333333333333592E-3</v>
      </c>
      <c r="B35" s="73">
        <f>IF(I35&lt;&gt;"",LARGE($B$11:B34,1)+1,"")</f>
        <v>11</v>
      </c>
      <c r="C35" s="24"/>
      <c r="D35" s="24">
        <v>8.3333333333333592E-3</v>
      </c>
      <c r="E35" s="24">
        <v>6.9444444444444441E-3</v>
      </c>
      <c r="F35" s="24">
        <v>4.8611111111111112E-3</v>
      </c>
      <c r="G35" s="24">
        <v>6.9444444444449749E-4</v>
      </c>
      <c r="H35" s="24"/>
      <c r="I35" s="24">
        <v>5.5555555555555558E-3</v>
      </c>
      <c r="J35" s="24">
        <v>6.9444444444444441E-3</v>
      </c>
      <c r="K35" s="24">
        <v>8.3333333333333592E-3</v>
      </c>
      <c r="L35" s="24"/>
      <c r="M35" s="25"/>
      <c r="N35" s="25"/>
      <c r="O35" s="29" t="str">
        <f t="shared" si="6"/>
        <v/>
      </c>
      <c r="P35" s="73" t="str">
        <f>IF(W35&lt;&gt;"",LARGE($P$11:P34,1)+1,"")</f>
        <v/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5"/>
      <c r="AB35" s="29">
        <f t="shared" si="7"/>
        <v>-8.3333333333333592E-3</v>
      </c>
      <c r="AC35" s="73">
        <f>IF(AJ35&lt;&gt;"",LARGE($AC$11:AC34,1)+1,"")</f>
        <v>11</v>
      </c>
      <c r="AD35" s="27"/>
      <c r="AE35" s="27">
        <v>8.3333333333333592E-3</v>
      </c>
      <c r="AF35" s="27">
        <v>6.9444444444444441E-3</v>
      </c>
      <c r="AG35" s="27">
        <v>4.8611111111111112E-3</v>
      </c>
      <c r="AH35" s="27">
        <v>6.9444444444449749E-4</v>
      </c>
      <c r="AI35" s="27"/>
      <c r="AJ35" s="27">
        <v>5.5555555555555558E-3</v>
      </c>
      <c r="AK35" s="27">
        <v>6.9444444444444441E-3</v>
      </c>
      <c r="AL35" s="27">
        <v>8.3333333333333592E-3</v>
      </c>
      <c r="AM35" s="27"/>
      <c r="AN35" s="28"/>
      <c r="AO35" s="29">
        <f t="shared" si="8"/>
        <v>-8.3333333333333592E-3</v>
      </c>
      <c r="AP35" s="74">
        <f>IF(AW35&lt;&gt;"",LARGE($AP$11:AP34,1)+1,"")</f>
        <v>11</v>
      </c>
      <c r="AQ35" s="27"/>
      <c r="AR35" s="27">
        <v>8.3333333333333592E-3</v>
      </c>
      <c r="AS35" s="27">
        <v>6.9444444444444441E-3</v>
      </c>
      <c r="AT35" s="27">
        <v>4.8611111111111112E-3</v>
      </c>
      <c r="AU35" s="27">
        <v>6.9444444444449749E-4</v>
      </c>
      <c r="AV35" s="27"/>
      <c r="AW35" s="27">
        <v>5.5555555555555558E-3</v>
      </c>
      <c r="AX35" s="27">
        <v>6.9444444444444441E-3</v>
      </c>
      <c r="AY35" s="27">
        <v>8.3333333333333592E-3</v>
      </c>
      <c r="AZ35" s="27"/>
      <c r="BA35" s="28"/>
      <c r="BB35" s="29">
        <f t="shared" si="9"/>
        <v>-8.3333333333333592E-3</v>
      </c>
      <c r="BC35" s="74">
        <f>IF(BJ35&lt;&gt;"",LARGE($BC$11:BC34,1)+1,"")</f>
        <v>11</v>
      </c>
      <c r="BD35" s="27"/>
      <c r="BE35" s="27">
        <v>8.3333333333333592E-3</v>
      </c>
      <c r="BF35" s="27">
        <v>6.9444444444444441E-3</v>
      </c>
      <c r="BG35" s="27">
        <v>4.8611111111111112E-3</v>
      </c>
      <c r="BH35" s="27">
        <v>6.9444444444449749E-4</v>
      </c>
      <c r="BI35" s="27"/>
      <c r="BJ35" s="27">
        <v>5.5555555555555558E-3</v>
      </c>
      <c r="BK35" s="27">
        <v>6.9444444444444441E-3</v>
      </c>
      <c r="BL35" s="27">
        <v>8.3333333333333592E-3</v>
      </c>
      <c r="BM35" s="27"/>
    </row>
    <row r="36" spans="1:65" ht="30" customHeight="1" x14ac:dyDescent="0.3">
      <c r="A36" s="29">
        <f t="shared" si="5"/>
        <v>4.166666666666663E-2</v>
      </c>
      <c r="B36" s="73"/>
      <c r="C36" s="24"/>
      <c r="D36" s="24">
        <v>0.77500000000000002</v>
      </c>
      <c r="E36" s="24">
        <v>0.78333333333333344</v>
      </c>
      <c r="F36" s="24">
        <v>0.79027777777777786</v>
      </c>
      <c r="G36" s="24">
        <v>0.79513888888888895</v>
      </c>
      <c r="H36" s="24"/>
      <c r="I36" s="24">
        <v>0.79583333333333339</v>
      </c>
      <c r="J36" s="24">
        <v>0.80138888888888893</v>
      </c>
      <c r="K36" s="24">
        <v>0.80833333333333335</v>
      </c>
      <c r="L36" s="24">
        <v>0.81666666666666665</v>
      </c>
      <c r="M36" s="25"/>
      <c r="N36" s="25"/>
      <c r="O36" s="29" t="str">
        <f t="shared" si="6"/>
        <v/>
      </c>
      <c r="P36" s="73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5"/>
      <c r="AB36" s="29">
        <f t="shared" si="7"/>
        <v>4.1666666666666519E-2</v>
      </c>
      <c r="AC36" s="73"/>
      <c r="AD36" s="27"/>
      <c r="AE36" s="27">
        <v>0.82222222222222219</v>
      </c>
      <c r="AF36" s="27">
        <v>0.83055555555555549</v>
      </c>
      <c r="AG36" s="27">
        <v>0.83749999999999991</v>
      </c>
      <c r="AH36" s="27">
        <v>0.84236111111111101</v>
      </c>
      <c r="AI36" s="27"/>
      <c r="AJ36" s="27">
        <v>0.84305555555555545</v>
      </c>
      <c r="AK36" s="27">
        <v>0.84861111111111098</v>
      </c>
      <c r="AL36" s="27">
        <v>0.8555555555555554</v>
      </c>
      <c r="AM36" s="27">
        <v>0.86388888888888871</v>
      </c>
      <c r="AN36" s="28"/>
      <c r="AO36" s="29">
        <f t="shared" si="8"/>
        <v>4.166666666666663E-2</v>
      </c>
      <c r="AP36" s="74"/>
      <c r="AQ36" s="31"/>
      <c r="AR36" s="27">
        <v>0.85138888888888886</v>
      </c>
      <c r="AS36" s="27">
        <v>0.85972222222222228</v>
      </c>
      <c r="AT36" s="27">
        <v>0.8666666666666667</v>
      </c>
      <c r="AU36" s="27">
        <v>0.87152777777777779</v>
      </c>
      <c r="AV36" s="27"/>
      <c r="AW36" s="27">
        <v>0.87222222222222223</v>
      </c>
      <c r="AX36" s="27">
        <v>0.87777777777777777</v>
      </c>
      <c r="AY36" s="27">
        <v>0.88472222222222219</v>
      </c>
      <c r="AZ36" s="27">
        <v>0.89305555555555549</v>
      </c>
      <c r="BA36" s="28"/>
      <c r="BB36" s="29">
        <f t="shared" si="9"/>
        <v>4.166666666666663E-2</v>
      </c>
      <c r="BC36" s="74"/>
      <c r="BD36" s="27"/>
      <c r="BE36" s="27">
        <v>0.8618055555555556</v>
      </c>
      <c r="BF36" s="27">
        <v>0.87013888888888902</v>
      </c>
      <c r="BG36" s="27">
        <v>0.87708333333333344</v>
      </c>
      <c r="BH36" s="27">
        <v>0.88194444444444453</v>
      </c>
      <c r="BI36" s="27"/>
      <c r="BJ36" s="27">
        <v>0.88263888888888897</v>
      </c>
      <c r="BK36" s="27">
        <v>0.88819444444444451</v>
      </c>
      <c r="BL36" s="27">
        <v>0.89513888888888893</v>
      </c>
      <c r="BM36" s="27">
        <v>0.90347222222222223</v>
      </c>
    </row>
    <row r="37" spans="1:65" ht="26.25" hidden="1" customHeight="1" x14ac:dyDescent="0.3">
      <c r="A37" s="29" t="str">
        <f t="shared" si="5"/>
        <v/>
      </c>
      <c r="B37" s="73" t="str">
        <f>IF(I37&lt;&gt;"",LARGE($B$11:B36,1)+1,"")</f>
        <v/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5"/>
      <c r="N37" s="25"/>
      <c r="O37" s="29" t="str">
        <f t="shared" si="6"/>
        <v/>
      </c>
      <c r="P37" s="73" t="str">
        <f>IF(W37&lt;&gt;"",LARGE($P$11:P36,1)+1,"")</f>
        <v/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5"/>
      <c r="AB37" s="29" t="str">
        <f t="shared" si="7"/>
        <v/>
      </c>
      <c r="AC37" s="73" t="str">
        <f>IF(AJ37&lt;&gt;"",LARGE($AC$11:AC36,1)+1,"")</f>
        <v/>
      </c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8"/>
      <c r="AO37" s="29" t="str">
        <f t="shared" si="8"/>
        <v/>
      </c>
      <c r="AP37" s="74" t="str">
        <f>IF(AW37&lt;&gt;"",LARGE($AP$11:AP36,1)+1,"")</f>
        <v/>
      </c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8"/>
      <c r="BB37" s="29" t="str">
        <f t="shared" si="9"/>
        <v/>
      </c>
      <c r="BC37" s="74" t="str">
        <f>IF(BJ37&lt;&gt;"",LARGE($BC$11:BC36,1)+1,"")</f>
        <v/>
      </c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1:65" ht="30" customHeight="1" x14ac:dyDescent="0.3">
      <c r="A38" s="29" t="str">
        <f t="shared" si="5"/>
        <v/>
      </c>
      <c r="B38" s="7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5"/>
      <c r="N38" s="25"/>
      <c r="O38" s="29" t="str">
        <f t="shared" si="6"/>
        <v/>
      </c>
      <c r="P38" s="73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44"/>
      <c r="AB38" s="29" t="str">
        <f t="shared" si="7"/>
        <v/>
      </c>
      <c r="AC38" s="73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8"/>
      <c r="AO38" s="29" t="str">
        <f t="shared" si="8"/>
        <v/>
      </c>
      <c r="AP38" s="74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8"/>
      <c r="BB38" s="29" t="str">
        <f t="shared" si="9"/>
        <v/>
      </c>
      <c r="BC38" s="74"/>
      <c r="BD38" s="46"/>
      <c r="BE38" s="27"/>
      <c r="BF38" s="42"/>
      <c r="BG38" s="42"/>
      <c r="BH38" s="27"/>
      <c r="BI38" s="47"/>
      <c r="BJ38" s="27"/>
      <c r="BK38" s="42"/>
      <c r="BL38" s="42"/>
      <c r="BM38" s="48"/>
    </row>
    <row r="39" spans="1:65" ht="18" hidden="1" customHeight="1" x14ac:dyDescent="0.3">
      <c r="A39" s="34" t="str">
        <f t="shared" ref="A39:A40" si="10">IF(D39="","",IF(C41&lt;&gt;"",C41-D39,IF(D41="",LARGE(C39:L39,1)-D39,D41-D39)))</f>
        <v/>
      </c>
      <c r="B39" s="73" t="str">
        <f>IF(I39&lt;&gt;"",LARGE($B$11:B38,1)+1,"")</f>
        <v/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5"/>
      <c r="N39" s="25"/>
      <c r="O39" s="34" t="str">
        <f t="shared" ref="O39:O40" si="11">IF(R39="","",IF(Q41&lt;&gt;"",Q41-R39,IF(R41="",LARGE(Q39:Z39,1)-R39,R41-R39)))</f>
        <v/>
      </c>
      <c r="P39" s="73" t="str">
        <f>IF(W39&lt;&gt;"",LARGE($P$11:P38,1)+1,"")</f>
        <v/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49"/>
      <c r="AB39" s="34" t="str">
        <f t="shared" ref="AB39:AB40" si="12">IF(AE39="","",IF(AD41&lt;&gt;"",AD41-AE39,IF(AE41="",LARGE(AD39:AM39,1)-AE39,AE41-AE39)))</f>
        <v/>
      </c>
      <c r="AC39" s="73" t="str">
        <f>IF(AJ39&lt;&gt;"",LARGE($AC$11:AC38,1)+1,"")</f>
        <v/>
      </c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8"/>
      <c r="AO39" s="34" t="str">
        <f t="shared" ref="AO39:AO40" si="13">IF(AR39="","",IF(AQ41&lt;&gt;"",AQ41-AR39,IF(AR41="",LARGE(AQ39:AZ39,1)-AR39,AR41-AR39)))</f>
        <v/>
      </c>
      <c r="AP39" s="74" t="str">
        <f>IF(AW39&lt;&gt;"",LARGE($AP$11:AP38,1)+1,"")</f>
        <v/>
      </c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8"/>
      <c r="BB39" s="34" t="str">
        <f t="shared" ref="BB39:BB40" si="14">IF(BE39="","",IF(BD41&lt;&gt;"",BD41-BE39,IF(BE41="",LARGE(BD39:BM39,1)-BE39,BE41-BE39)))</f>
        <v/>
      </c>
      <c r="BC39" s="74" t="str">
        <f>IF(BJ39&lt;&gt;"",LARGE($P$11:BC38,1)+1,"")</f>
        <v/>
      </c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1:65" ht="30" customHeight="1" x14ac:dyDescent="0.3">
      <c r="A40" s="34" t="str">
        <f t="shared" si="10"/>
        <v/>
      </c>
      <c r="B40" s="7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5"/>
      <c r="N40" s="25"/>
      <c r="O40" s="34" t="str">
        <f t="shared" si="11"/>
        <v/>
      </c>
      <c r="P40" s="73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49"/>
      <c r="AB40" s="34" t="str">
        <f t="shared" si="12"/>
        <v/>
      </c>
      <c r="AC40" s="73"/>
      <c r="AD40" s="27"/>
      <c r="AE40" s="27"/>
      <c r="AF40" s="27"/>
      <c r="AG40" s="27"/>
      <c r="AH40" s="27"/>
      <c r="AI40" s="27"/>
      <c r="AJ40" s="27"/>
      <c r="AK40" s="27"/>
      <c r="AL40" s="27"/>
      <c r="AM40" s="31"/>
      <c r="AN40" s="50"/>
      <c r="AO40" s="34" t="str">
        <f t="shared" si="13"/>
        <v/>
      </c>
      <c r="AP40" s="74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50"/>
      <c r="BB40" s="34" t="str">
        <f t="shared" si="14"/>
        <v/>
      </c>
      <c r="BC40" s="74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1:65" ht="18" hidden="1" customHeight="1" x14ac:dyDescent="0.3">
      <c r="A41" s="51" t="s">
        <v>48</v>
      </c>
      <c r="B41" s="73" t="str">
        <f>IF(I41&lt;&gt;"",LARGE($B$11:B40,1)+1,"")</f>
        <v/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5"/>
      <c r="N41" s="25"/>
      <c r="O41" s="52" t="s">
        <v>48</v>
      </c>
      <c r="P41" s="73" t="str">
        <f>IF(W41&lt;&gt;"",LARGE($P$11:P40,1)+1,"")</f>
        <v/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49"/>
      <c r="AB41" s="51" t="s">
        <v>48</v>
      </c>
      <c r="AC41" s="73" t="str">
        <f>IF(AJ41&lt;&gt;"",LARGE($AC$11:AC40,1)+1,"")</f>
        <v/>
      </c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8"/>
      <c r="AO41" s="51" t="s">
        <v>48</v>
      </c>
      <c r="AP41" s="74" t="str">
        <f>IF(AW41&lt;&gt;"",LARGE($AP$11:AP40,1)+1,"")</f>
        <v/>
      </c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8"/>
      <c r="BB41" s="51" t="s">
        <v>48</v>
      </c>
      <c r="BC41" s="74" t="str">
        <f>IF(BJ41&lt;&gt;"",LARGE($P$11:BC40,1)+1,"")</f>
        <v/>
      </c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1:65" ht="30" customHeight="1" x14ac:dyDescent="0.3">
      <c r="A42" s="52"/>
      <c r="B42" s="7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5"/>
      <c r="N42" s="25"/>
      <c r="O42" s="53"/>
      <c r="P42" s="73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49"/>
      <c r="AB42" s="51"/>
      <c r="AC42" s="73"/>
      <c r="AD42" s="27"/>
      <c r="AE42" s="27"/>
      <c r="AF42" s="27"/>
      <c r="AG42" s="27"/>
      <c r="AH42" s="27"/>
      <c r="AI42" s="27"/>
      <c r="AJ42" s="27"/>
      <c r="AK42" s="27"/>
      <c r="AL42" s="27"/>
      <c r="AM42" s="31"/>
      <c r="AN42" s="50"/>
      <c r="AO42" s="51"/>
      <c r="AP42" s="74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50"/>
      <c r="BB42" s="51"/>
      <c r="BC42" s="74"/>
      <c r="BD42" s="31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1:65" x14ac:dyDescent="0.25">
      <c r="A43" s="75" t="s">
        <v>49</v>
      </c>
      <c r="B43" s="75"/>
      <c r="F43" s="54"/>
      <c r="O43" s="75" t="s">
        <v>49</v>
      </c>
      <c r="P43" s="75"/>
      <c r="T43" s="54"/>
      <c r="AB43" s="75" t="s">
        <v>49</v>
      </c>
      <c r="AC43" s="75"/>
      <c r="AG43" s="54"/>
      <c r="AO43" s="75" t="s">
        <v>49</v>
      </c>
      <c r="AP43" s="75"/>
      <c r="AT43" s="54"/>
      <c r="BB43" s="75" t="s">
        <v>49</v>
      </c>
      <c r="BC43" s="75"/>
      <c r="BG43" s="54"/>
    </row>
    <row r="44" spans="1:65" x14ac:dyDescent="0.25">
      <c r="A44" s="75"/>
      <c r="B44" s="75"/>
      <c r="O44" s="75"/>
      <c r="P44" s="75"/>
      <c r="AB44" s="75"/>
      <c r="AC44" s="75"/>
      <c r="AO44" s="75"/>
      <c r="AP44" s="75"/>
      <c r="BB44" s="75"/>
      <c r="BC44" s="75"/>
    </row>
    <row r="45" spans="1:65" ht="18.75" x14ac:dyDescent="0.3">
      <c r="A45" s="75"/>
      <c r="B45" s="75"/>
      <c r="F45" s="55"/>
      <c r="O45" s="75"/>
      <c r="P45" s="75"/>
      <c r="T45" s="55"/>
      <c r="AB45" s="75"/>
      <c r="AC45" s="75"/>
      <c r="AG45" s="55"/>
      <c r="AO45" s="75"/>
      <c r="AP45" s="75"/>
      <c r="AT45" s="55"/>
      <c r="BB45" s="75"/>
      <c r="BC45" s="75"/>
      <c r="BG45" s="55"/>
    </row>
    <row r="46" spans="1:65" x14ac:dyDescent="0.25">
      <c r="A46" s="75"/>
      <c r="B46" s="75"/>
      <c r="G46" s="15"/>
      <c r="H46" s="15"/>
      <c r="O46" s="75"/>
      <c r="P46" s="75"/>
      <c r="U46" s="15"/>
      <c r="V46" s="15"/>
      <c r="AB46" s="75"/>
      <c r="AC46" s="75"/>
      <c r="AH46" s="15"/>
      <c r="AI46" s="15"/>
      <c r="AO46" s="75"/>
      <c r="AP46" s="75"/>
      <c r="AU46" s="15"/>
      <c r="AV46" s="15"/>
      <c r="BB46" s="75"/>
      <c r="BC46" s="75"/>
      <c r="BH46" s="15"/>
      <c r="BI46" s="15"/>
    </row>
    <row r="47" spans="1:65" x14ac:dyDescent="0.25">
      <c r="A47" s="56"/>
      <c r="G47" s="15"/>
      <c r="H47" s="15"/>
      <c r="O47" s="56"/>
      <c r="U47" s="15"/>
      <c r="V47" s="15"/>
      <c r="AB47" s="56"/>
      <c r="AH47" s="15"/>
      <c r="AI47" s="15"/>
      <c r="AO47" s="56"/>
      <c r="AU47" s="15"/>
      <c r="AV47" s="15"/>
      <c r="BB47" s="56"/>
      <c r="BH47" s="15"/>
      <c r="BI47" s="15"/>
    </row>
    <row r="48" spans="1:65" x14ac:dyDescent="0.25">
      <c r="A48" s="56"/>
      <c r="G48" s="15"/>
      <c r="H48" s="15"/>
      <c r="O48" s="56"/>
      <c r="U48" s="15"/>
      <c r="V48" s="15"/>
      <c r="AB48" s="56"/>
      <c r="AH48" s="15"/>
      <c r="AI48" s="15"/>
      <c r="AO48" s="56"/>
      <c r="AU48" s="15"/>
      <c r="AV48" s="15"/>
      <c r="BB48" s="56"/>
      <c r="BH48" s="15"/>
      <c r="BI48" s="15"/>
    </row>
    <row r="49" spans="1:65" x14ac:dyDescent="0.25">
      <c r="A49" s="56"/>
      <c r="G49" s="15"/>
      <c r="H49" s="15"/>
      <c r="O49" s="56"/>
      <c r="U49" s="15"/>
      <c r="V49" s="15"/>
      <c r="AB49" s="56"/>
      <c r="AH49" s="15"/>
      <c r="AI49" s="15"/>
      <c r="AO49" s="56"/>
      <c r="AU49" s="15"/>
      <c r="AV49" s="15"/>
      <c r="BB49" s="56"/>
      <c r="BH49" s="15"/>
      <c r="BI49" s="15"/>
    </row>
    <row r="50" spans="1:65" ht="20.25" x14ac:dyDescent="0.3">
      <c r="C50" s="83" t="s">
        <v>50</v>
      </c>
      <c r="D50" s="83"/>
      <c r="E50" s="83"/>
      <c r="F50" s="83"/>
      <c r="I50" s="2" t="s">
        <v>34</v>
      </c>
      <c r="Q50" s="84" t="s">
        <v>51</v>
      </c>
      <c r="R50" s="84"/>
      <c r="S50" s="84"/>
      <c r="T50" s="84"/>
      <c r="W50" s="2" t="s">
        <v>34</v>
      </c>
      <c r="AD50" s="84" t="s">
        <v>52</v>
      </c>
      <c r="AE50" s="84"/>
      <c r="AF50" s="84"/>
      <c r="AG50" s="84"/>
      <c r="AJ50" s="2" t="s">
        <v>34</v>
      </c>
      <c r="AQ50" s="83" t="s">
        <v>53</v>
      </c>
      <c r="AR50" s="83"/>
      <c r="AS50" s="83"/>
      <c r="AT50" s="83"/>
      <c r="AU50" s="3"/>
      <c r="AW50" s="2" t="s">
        <v>34</v>
      </c>
      <c r="BD50" s="83" t="s">
        <v>54</v>
      </c>
      <c r="BE50" s="83"/>
      <c r="BF50" s="83"/>
      <c r="BG50" s="83"/>
      <c r="BH50" s="3"/>
      <c r="BJ50" s="2" t="s">
        <v>34</v>
      </c>
    </row>
    <row r="51" spans="1:65" ht="20.25" x14ac:dyDescent="0.3">
      <c r="A51" s="4"/>
      <c r="I51" s="81" t="s">
        <v>39</v>
      </c>
      <c r="J51" s="81"/>
      <c r="K51" s="82" t="s">
        <v>40</v>
      </c>
      <c r="L51" s="82"/>
      <c r="M51" s="5"/>
      <c r="N51" s="6"/>
      <c r="O51" s="4"/>
      <c r="W51" s="81" t="s">
        <v>39</v>
      </c>
      <c r="X51" s="81"/>
      <c r="Y51" s="82" t="s">
        <v>40</v>
      </c>
      <c r="Z51" s="82"/>
      <c r="AA51" s="6"/>
      <c r="AB51" s="4"/>
      <c r="AJ51" s="81" t="s">
        <v>39</v>
      </c>
      <c r="AK51" s="81"/>
      <c r="AL51" s="82" t="s">
        <v>40</v>
      </c>
      <c r="AM51" s="82"/>
      <c r="AN51" s="5"/>
      <c r="AO51" s="4"/>
      <c r="AW51" s="81" t="s">
        <v>39</v>
      </c>
      <c r="AX51" s="81"/>
      <c r="AY51" s="82" t="s">
        <v>40</v>
      </c>
      <c r="AZ51" s="82"/>
      <c r="BA51" s="5"/>
      <c r="BB51" s="4"/>
      <c r="BJ51" s="81" t="s">
        <v>39</v>
      </c>
      <c r="BK51" s="81"/>
      <c r="BL51" s="82" t="s">
        <v>40</v>
      </c>
      <c r="BM51" s="82"/>
    </row>
    <row r="52" spans="1:65" ht="18.75" x14ac:dyDescent="0.3">
      <c r="C52" s="7" t="s">
        <v>41</v>
      </c>
      <c r="D52" s="79">
        <f>SMALL(C60:L60,1)-TIME(0,10,0)</f>
        <v>0.24652777777777776</v>
      </c>
      <c r="E52" s="80"/>
      <c r="Q52" s="7" t="s">
        <v>41</v>
      </c>
      <c r="R52" s="79">
        <f>SMALL(Q60:Z60,1)-TIME(0,10,0)</f>
        <v>0.23958333333333334</v>
      </c>
      <c r="S52" s="80"/>
      <c r="AD52" s="7" t="s">
        <v>41</v>
      </c>
      <c r="AE52" s="79">
        <f>SMALL(AD60:AM60,1)-TIME(0,10,0)</f>
        <v>0.28958333333333336</v>
      </c>
      <c r="AF52" s="80"/>
      <c r="AQ52" s="7" t="s">
        <v>41</v>
      </c>
      <c r="AR52" s="79">
        <f>SMALL(AQ60:AZ60,1)-TIME(0,10,0)</f>
        <v>0.29166666666666669</v>
      </c>
      <c r="AS52" s="80"/>
      <c r="BD52" s="7" t="s">
        <v>41</v>
      </c>
      <c r="BE52" s="79">
        <f>SMALL(BD60:BM60,1)-TIME(0,10,0)</f>
        <v>0.2361111111111111</v>
      </c>
      <c r="BF52" s="80"/>
    </row>
    <row r="53" spans="1:65" ht="18.75" x14ac:dyDescent="0.3">
      <c r="C53" s="7" t="s">
        <v>42</v>
      </c>
      <c r="D53" s="79">
        <f>LARGE(C60:L90,1)+TIME(0,10,0)</f>
        <v>0.81666666666666665</v>
      </c>
      <c r="E53" s="80"/>
      <c r="Q53" s="7" t="s">
        <v>42</v>
      </c>
      <c r="R53" s="79">
        <f>LARGE(Q60:Z90,1)+TIME(0,10,0)</f>
        <v>0.84166666666666679</v>
      </c>
      <c r="S53" s="80"/>
      <c r="AD53" s="7" t="s">
        <v>42</v>
      </c>
      <c r="AE53" s="79">
        <f>LARGE(AD60:AM90,1)+TIME(0,10,0)</f>
        <v>0.93124999999999969</v>
      </c>
      <c r="AF53" s="80"/>
      <c r="AQ53" s="7" t="s">
        <v>42</v>
      </c>
      <c r="AR53" s="79">
        <f>LARGE(AQ60:AZ90,1)+TIME(0,10,0)</f>
        <v>0.92083333333333317</v>
      </c>
      <c r="AS53" s="80"/>
      <c r="BD53" s="7" t="s">
        <v>42</v>
      </c>
      <c r="BE53" s="79">
        <f>LARGE(BD60:BM90,1)+TIME(0,10,0)</f>
        <v>0.80694444444444446</v>
      </c>
      <c r="BF53" s="80"/>
    </row>
    <row r="54" spans="1:65" x14ac:dyDescent="0.25">
      <c r="A54" s="8"/>
      <c r="B54" s="9"/>
      <c r="C54" s="5"/>
      <c r="O54" s="8"/>
      <c r="P54" s="9"/>
      <c r="Q54" s="5"/>
      <c r="AB54" s="8"/>
      <c r="AC54" s="9"/>
      <c r="AD54" s="5"/>
      <c r="AO54" s="8"/>
      <c r="AP54" s="9"/>
      <c r="AQ54" s="5"/>
      <c r="AW54" s="57"/>
      <c r="BB54" s="8"/>
      <c r="BC54" s="9"/>
      <c r="BD54" s="5"/>
      <c r="BJ54" s="57"/>
    </row>
    <row r="55" spans="1:65" x14ac:dyDescent="0.25">
      <c r="C55" s="14" t="s">
        <v>43</v>
      </c>
      <c r="D55" s="11">
        <f>L68</f>
        <v>0.47291666666666671</v>
      </c>
      <c r="E55" s="12" t="s">
        <v>44</v>
      </c>
      <c r="F55" s="11">
        <f>D72</f>
        <v>0.52222222222222225</v>
      </c>
      <c r="G55" s="8" t="s">
        <v>45</v>
      </c>
      <c r="H55" s="13">
        <f>F55-D55</f>
        <v>4.9305555555555547E-2</v>
      </c>
      <c r="Q55" s="14" t="s">
        <v>43</v>
      </c>
      <c r="R55" s="11">
        <f>Z68</f>
        <v>0.44861111111111118</v>
      </c>
      <c r="S55" s="12" t="s">
        <v>44</v>
      </c>
      <c r="T55" s="11">
        <f>R72</f>
        <v>0.49861111111111112</v>
      </c>
      <c r="U55" s="8" t="s">
        <v>45</v>
      </c>
      <c r="V55" s="13">
        <f>T55-R55</f>
        <v>4.9999999999999933E-2</v>
      </c>
      <c r="AD55" s="14" t="s">
        <v>43</v>
      </c>
      <c r="AE55" s="11">
        <f>AM68</f>
        <v>0.49861111111111112</v>
      </c>
      <c r="AF55" s="12" t="s">
        <v>44</v>
      </c>
      <c r="AG55" s="11">
        <f>AE72</f>
        <v>0.54722222222222217</v>
      </c>
      <c r="AH55" s="8" t="s">
        <v>45</v>
      </c>
      <c r="AI55" s="13">
        <f>AG55-AE55</f>
        <v>4.8611111111111049E-2</v>
      </c>
      <c r="AK55" s="15">
        <f>SUM(AL55:AM55)</f>
        <v>0.39166666666666689</v>
      </c>
      <c r="AL55" s="15">
        <f>AM68-AJ60</f>
        <v>0.20208333333333334</v>
      </c>
      <c r="AM55" s="15">
        <f>AM78-AE72</f>
        <v>0.18958333333333355</v>
      </c>
      <c r="AQ55" s="14" t="s">
        <v>43</v>
      </c>
      <c r="AR55" s="11">
        <f>AZ68</f>
        <v>0.52361111111111103</v>
      </c>
      <c r="AS55" s="12" t="s">
        <v>44</v>
      </c>
      <c r="AT55" s="11">
        <f>AR72</f>
        <v>0.58750000000000002</v>
      </c>
      <c r="AU55" s="8" t="s">
        <v>45</v>
      </c>
      <c r="AV55" s="13">
        <f>AT55-AR55</f>
        <v>6.3888888888888995E-2</v>
      </c>
      <c r="BD55" s="14" t="s">
        <v>43</v>
      </c>
      <c r="BE55" s="11">
        <f>BM72</f>
        <v>0.52083333333333326</v>
      </c>
      <c r="BF55" s="12" t="s">
        <v>44</v>
      </c>
      <c r="BG55" s="11">
        <f>BE80</f>
        <v>0.63194444444444442</v>
      </c>
      <c r="BH55" s="8" t="s">
        <v>45</v>
      </c>
      <c r="BI55" s="13">
        <f>BG55-BE55</f>
        <v>0.11111111111111116</v>
      </c>
    </row>
    <row r="56" spans="1:65" x14ac:dyDescent="0.25">
      <c r="C56" s="14" t="s">
        <v>43</v>
      </c>
      <c r="D56" s="17">
        <f>L76</f>
        <v>0.66388888888888897</v>
      </c>
      <c r="E56" s="58" t="s">
        <v>44</v>
      </c>
      <c r="F56" s="11">
        <f>D80</f>
        <v>0.72083333333333333</v>
      </c>
      <c r="G56" s="8" t="s">
        <v>45</v>
      </c>
      <c r="H56" s="13">
        <f>F56-D56</f>
        <v>5.6944444444444353E-2</v>
      </c>
      <c r="Q56" s="14" t="s">
        <v>43</v>
      </c>
      <c r="R56" s="17">
        <f>Z76</f>
        <v>0.63888888888888906</v>
      </c>
      <c r="S56" s="58" t="s">
        <v>44</v>
      </c>
      <c r="T56" s="11">
        <f>R80</f>
        <v>0.69652777777777775</v>
      </c>
      <c r="U56" s="8" t="s">
        <v>45</v>
      </c>
      <c r="V56" s="13">
        <f>T56-R56</f>
        <v>5.7638888888888684E-2</v>
      </c>
      <c r="AD56" s="14" t="s">
        <v>43</v>
      </c>
      <c r="AE56" s="17">
        <f>AM78</f>
        <v>0.73680555555555571</v>
      </c>
      <c r="AF56" s="58" t="s">
        <v>44</v>
      </c>
      <c r="AG56" s="11">
        <f>AE82</f>
        <v>0.79722222222222217</v>
      </c>
      <c r="AH56" s="8" t="s">
        <v>45</v>
      </c>
      <c r="AI56" s="13">
        <f>AG56-AE56</f>
        <v>6.0416666666666452E-2</v>
      </c>
      <c r="AQ56" s="14" t="s">
        <v>43</v>
      </c>
      <c r="AR56" s="17">
        <f>AZ78</f>
        <v>0.77986111111111134</v>
      </c>
      <c r="AS56" s="58" t="s">
        <v>44</v>
      </c>
      <c r="AT56" s="11">
        <f>AR82</f>
        <v>0.8305555555555556</v>
      </c>
      <c r="AU56" s="8" t="s">
        <v>45</v>
      </c>
      <c r="AV56" s="13">
        <f>AT56-AR56</f>
        <v>5.0694444444444264E-2</v>
      </c>
      <c r="BD56" s="14"/>
      <c r="BE56" s="17"/>
      <c r="BF56" s="58"/>
      <c r="BG56" s="11"/>
      <c r="BH56" s="8"/>
      <c r="BI56" s="13"/>
    </row>
    <row r="58" spans="1:65" ht="38.25" x14ac:dyDescent="0.25">
      <c r="A58" s="18"/>
      <c r="B58" s="19"/>
      <c r="C58" s="20" t="s">
        <v>0</v>
      </c>
      <c r="D58" s="20" t="s">
        <v>1</v>
      </c>
      <c r="E58" s="21" t="s">
        <v>46</v>
      </c>
      <c r="F58" s="21" t="s">
        <v>2</v>
      </c>
      <c r="G58" s="20" t="s">
        <v>3</v>
      </c>
      <c r="H58" s="21" t="s">
        <v>47</v>
      </c>
      <c r="I58" s="20" t="s">
        <v>3</v>
      </c>
      <c r="J58" s="21" t="s">
        <v>2</v>
      </c>
      <c r="K58" s="21" t="s">
        <v>46</v>
      </c>
      <c r="L58" s="20" t="s">
        <v>1</v>
      </c>
      <c r="M58" s="22"/>
      <c r="N58" s="23"/>
      <c r="O58" s="18"/>
      <c r="P58" s="19"/>
      <c r="Q58" s="20" t="s">
        <v>0</v>
      </c>
      <c r="R58" s="20" t="s">
        <v>1</v>
      </c>
      <c r="S58" s="21" t="s">
        <v>46</v>
      </c>
      <c r="T58" s="21" t="s">
        <v>2</v>
      </c>
      <c r="U58" s="20" t="s">
        <v>3</v>
      </c>
      <c r="V58" s="21" t="s">
        <v>47</v>
      </c>
      <c r="W58" s="20" t="s">
        <v>3</v>
      </c>
      <c r="X58" s="21" t="s">
        <v>2</v>
      </c>
      <c r="Y58" s="21" t="s">
        <v>46</v>
      </c>
      <c r="Z58" s="20" t="s">
        <v>1</v>
      </c>
      <c r="AA58" s="23"/>
      <c r="AB58" s="18"/>
      <c r="AC58" s="19"/>
      <c r="AD58" s="20" t="s">
        <v>0</v>
      </c>
      <c r="AE58" s="20" t="s">
        <v>1</v>
      </c>
      <c r="AF58" s="21" t="s">
        <v>46</v>
      </c>
      <c r="AG58" s="21" t="s">
        <v>2</v>
      </c>
      <c r="AH58" s="20" t="s">
        <v>3</v>
      </c>
      <c r="AI58" s="21" t="s">
        <v>47</v>
      </c>
      <c r="AJ58" s="20" t="s">
        <v>3</v>
      </c>
      <c r="AK58" s="21" t="s">
        <v>2</v>
      </c>
      <c r="AL58" s="21" t="s">
        <v>46</v>
      </c>
      <c r="AM58" s="20" t="s">
        <v>1</v>
      </c>
      <c r="AN58" s="22"/>
      <c r="AO58" s="18"/>
      <c r="AP58" s="19"/>
      <c r="AQ58" s="20" t="s">
        <v>0</v>
      </c>
      <c r="AR58" s="20" t="s">
        <v>1</v>
      </c>
      <c r="AS58" s="21" t="s">
        <v>46</v>
      </c>
      <c r="AT58" s="21" t="s">
        <v>2</v>
      </c>
      <c r="AU58" s="20" t="s">
        <v>3</v>
      </c>
      <c r="AV58" s="21" t="s">
        <v>47</v>
      </c>
      <c r="AW58" s="20" t="s">
        <v>3</v>
      </c>
      <c r="AX58" s="21" t="s">
        <v>2</v>
      </c>
      <c r="AY58" s="21" t="s">
        <v>46</v>
      </c>
      <c r="AZ58" s="20" t="s">
        <v>1</v>
      </c>
      <c r="BA58" s="22"/>
      <c r="BB58" s="18"/>
      <c r="BC58" s="19"/>
      <c r="BD58" s="20" t="s">
        <v>0</v>
      </c>
      <c r="BE58" s="20" t="s">
        <v>1</v>
      </c>
      <c r="BF58" s="21" t="s">
        <v>46</v>
      </c>
      <c r="BG58" s="21" t="s">
        <v>2</v>
      </c>
      <c r="BH58" s="20" t="s">
        <v>3</v>
      </c>
      <c r="BI58" s="21" t="s">
        <v>47</v>
      </c>
      <c r="BJ58" s="20" t="s">
        <v>3</v>
      </c>
      <c r="BK58" s="21" t="s">
        <v>2</v>
      </c>
      <c r="BL58" s="21" t="s">
        <v>46</v>
      </c>
      <c r="BM58" s="20" t="s">
        <v>1</v>
      </c>
    </row>
    <row r="59" spans="1:65" ht="18" hidden="1" customHeight="1" x14ac:dyDescent="0.25">
      <c r="A59" s="18"/>
      <c r="B59" s="73">
        <f>IF(I59&lt;&gt;"",1,"")</f>
        <v>1</v>
      </c>
      <c r="C59" s="24"/>
      <c r="D59" s="24">
        <v>8.3333333333333592E-3</v>
      </c>
      <c r="E59" s="24">
        <v>6.9444444444444441E-3</v>
      </c>
      <c r="F59" s="24">
        <v>4.8611111111111112E-3</v>
      </c>
      <c r="G59" s="24">
        <v>6.9444444444449749E-4</v>
      </c>
      <c r="H59" s="24"/>
      <c r="I59" s="24">
        <v>5.5555555555555558E-3</v>
      </c>
      <c r="J59" s="24">
        <v>6.9444444444444441E-3</v>
      </c>
      <c r="K59" s="24">
        <v>8.3333333333333592E-3</v>
      </c>
      <c r="L59" s="24"/>
      <c r="M59" s="25"/>
      <c r="N59" s="25"/>
      <c r="O59" s="18"/>
      <c r="P59" s="73">
        <f>IF(W59&lt;&gt;"",1,"")</f>
        <v>1</v>
      </c>
      <c r="Q59" s="27"/>
      <c r="R59" s="27"/>
      <c r="S59" s="27"/>
      <c r="T59" s="27"/>
      <c r="U59" s="27"/>
      <c r="V59" s="27"/>
      <c r="W59" s="27">
        <v>5.5555555555555558E-3</v>
      </c>
      <c r="X59" s="27">
        <v>6.9444444444444441E-3</v>
      </c>
      <c r="Y59" s="27">
        <v>8.3333333333333592E-3</v>
      </c>
      <c r="Z59" s="27"/>
      <c r="AA59" s="25"/>
      <c r="AB59" s="18"/>
      <c r="AC59" s="73">
        <f>IF(AJ59&lt;&gt;"",1,"")</f>
        <v>1</v>
      </c>
      <c r="AD59" s="27"/>
      <c r="AE59" s="27"/>
      <c r="AF59" s="27"/>
      <c r="AG59" s="27"/>
      <c r="AH59" s="27"/>
      <c r="AI59" s="27"/>
      <c r="AJ59" s="27">
        <v>5.5555555555555558E-3</v>
      </c>
      <c r="AK59" s="27">
        <v>6.9444444444444441E-3</v>
      </c>
      <c r="AL59" s="27">
        <v>8.3333333333333592E-3</v>
      </c>
      <c r="AM59" s="27"/>
      <c r="AN59" s="25"/>
      <c r="AO59" s="18"/>
      <c r="AP59" s="74">
        <f>IF(AW59&lt;&gt;"",1,"")</f>
        <v>1</v>
      </c>
      <c r="AQ59" s="27"/>
      <c r="AR59" s="27">
        <v>8.3333333333333592E-3</v>
      </c>
      <c r="AS59" s="27">
        <v>8.3333333333333332E-3</v>
      </c>
      <c r="AT59" s="27">
        <v>5.5555555555555558E-3</v>
      </c>
      <c r="AU59" s="27">
        <v>6.9444444444449749E-4</v>
      </c>
      <c r="AV59" s="27"/>
      <c r="AW59" s="27">
        <v>5.5555555555555558E-3</v>
      </c>
      <c r="AX59" s="27">
        <v>9.0277777777777787E-3</v>
      </c>
      <c r="AY59" s="27">
        <v>8.3333333333333592E-3</v>
      </c>
      <c r="AZ59" s="27"/>
      <c r="BA59" s="25"/>
      <c r="BB59" s="18"/>
      <c r="BC59" s="74">
        <f>IF(BJ59&lt;&gt;"",1,"")</f>
        <v>1</v>
      </c>
      <c r="BD59" s="27"/>
      <c r="BE59" s="27">
        <v>8.3333333333333592E-3</v>
      </c>
      <c r="BF59" s="27">
        <v>6.9444444444444441E-3</v>
      </c>
      <c r="BG59" s="27">
        <v>4.8611111111111112E-3</v>
      </c>
      <c r="BH59" s="27">
        <v>6.9444444444449749E-4</v>
      </c>
      <c r="BI59" s="27"/>
      <c r="BJ59" s="27">
        <v>5.5555555555555558E-3</v>
      </c>
      <c r="BK59" s="27">
        <v>6.9444444444444441E-3</v>
      </c>
      <c r="BL59" s="27">
        <v>8.3333333333333592E-3</v>
      </c>
      <c r="BM59" s="27"/>
    </row>
    <row r="60" spans="1:65" ht="30" customHeight="1" x14ac:dyDescent="0.25">
      <c r="A60" s="29">
        <f>IF(D60="","",
IF(D62="",L60-D60,
IF(C62="",D62-D60,
IF(C62="обед",L60-D60,
IF(C62&lt;&gt;"",C62-D60,
D62-D60)))))</f>
        <v>4.2361111111111127E-2</v>
      </c>
      <c r="B60" s="73"/>
      <c r="C60" s="30"/>
      <c r="D60" s="24">
        <v>0.25347222222222221</v>
      </c>
      <c r="E60" s="24">
        <v>0.26180555555555557</v>
      </c>
      <c r="F60" s="24">
        <v>0.26874999999999999</v>
      </c>
      <c r="G60" s="24">
        <v>0.27361111111111108</v>
      </c>
      <c r="H60" s="24"/>
      <c r="I60" s="24">
        <v>0.27430555555555558</v>
      </c>
      <c r="J60" s="24">
        <v>0.27986111111111112</v>
      </c>
      <c r="K60" s="24">
        <v>0.28680555555555554</v>
      </c>
      <c r="L60" s="24"/>
      <c r="M60" s="25"/>
      <c r="N60" s="25"/>
      <c r="O60" s="29" t="str">
        <f>IF(R60="","",
IF(R62="",Z60-R60,
IF(Q62="",R62-R60,
IF(Q62="обед",Z60-R60,
IF(Q62&lt;&gt;"",Q62-R60,
R62-R60)))))</f>
        <v/>
      </c>
      <c r="P60" s="73"/>
      <c r="Q60" s="27"/>
      <c r="R60" s="27"/>
      <c r="S60" s="27"/>
      <c r="T60" s="27"/>
      <c r="U60" s="27"/>
      <c r="V60" s="27"/>
      <c r="W60" s="27">
        <v>0.24652777777777779</v>
      </c>
      <c r="X60" s="27">
        <v>0.25208333333333333</v>
      </c>
      <c r="Y60" s="27">
        <v>0.25902777777777775</v>
      </c>
      <c r="Z60" s="27"/>
      <c r="AA60" s="25"/>
      <c r="AB60" s="29" t="str">
        <f>IF(AE60="","",
IF(AE62="",AM60-AE60,
IF(AD62="",AE62-AE60,
IF(AD62="обед",AM60-AE60,
IF(AD62&lt;&gt;"",AD62-AE60,
AE62-AE60)))))</f>
        <v/>
      </c>
      <c r="AC60" s="73"/>
      <c r="AD60" s="31"/>
      <c r="AE60" s="27"/>
      <c r="AF60" s="27"/>
      <c r="AG60" s="27"/>
      <c r="AH60" s="27"/>
      <c r="AI60" s="27"/>
      <c r="AJ60" s="27">
        <v>0.29652777777777778</v>
      </c>
      <c r="AK60" s="27">
        <v>0.30208333333333331</v>
      </c>
      <c r="AL60" s="27">
        <v>0.30902777777777773</v>
      </c>
      <c r="AM60" s="31"/>
      <c r="AN60" s="25"/>
      <c r="AO60" s="29">
        <f>IF(AR60="","",
IF(AR62="",AZ60-AR60,
IF(AQ62="",AR62-AR60,
IF(AQ62="обед",AZ60-AR60,
IF(AQ62&lt;&gt;"",AQ62-AR60,
AR62-AR60)))))</f>
        <v>4.7222222222222221E-2</v>
      </c>
      <c r="AP60" s="74"/>
      <c r="AQ60" s="36">
        <v>0.2986111111111111</v>
      </c>
      <c r="AR60" s="27">
        <v>0.30069444444444443</v>
      </c>
      <c r="AS60" s="27">
        <v>0.30902777777777779</v>
      </c>
      <c r="AT60" s="27">
        <v>0.31736111111111115</v>
      </c>
      <c r="AU60" s="27">
        <v>0.32291666666666669</v>
      </c>
      <c r="AV60" s="27"/>
      <c r="AW60" s="27">
        <v>0.32361111111111118</v>
      </c>
      <c r="AX60" s="27">
        <v>0.32916666666666672</v>
      </c>
      <c r="AY60" s="27">
        <v>0.33819444444444452</v>
      </c>
      <c r="AZ60" s="27"/>
      <c r="BA60" s="25"/>
      <c r="BB60" s="29">
        <f>IF(BE60="","",
IF(BE62="",BM60-BE60,
IF(BD62="",BE62-BE60,
IF(BD62="обед",BM60-BE60,
IF(BD62&lt;&gt;"",BD62-BE60,
BE62-BE60)))))</f>
        <v>4.3749999999999983E-2</v>
      </c>
      <c r="BC60" s="74"/>
      <c r="BD60" s="31"/>
      <c r="BE60" s="48">
        <v>0.24305555555555555</v>
      </c>
      <c r="BF60" s="27">
        <v>0.25138888888888888</v>
      </c>
      <c r="BG60" s="27">
        <v>0.2583333333333333</v>
      </c>
      <c r="BH60" s="27">
        <v>0.2631944444444444</v>
      </c>
      <c r="BI60" s="32"/>
      <c r="BJ60" s="27">
        <v>0.26527777777777778</v>
      </c>
      <c r="BK60" s="27">
        <v>0.27083333333333331</v>
      </c>
      <c r="BL60" s="27">
        <v>0.27777777777777773</v>
      </c>
      <c r="BM60" s="31"/>
    </row>
    <row r="61" spans="1:65" ht="29.25" hidden="1" customHeight="1" x14ac:dyDescent="0.25">
      <c r="A61" s="34">
        <f t="shared" ref="A61:A67" si="15">IF(D61="","",IF(C63&lt;&gt;"",C63-D61,IF(D63="",LARGE(C61:L61,1)-D61,D63-D61)))</f>
        <v>0</v>
      </c>
      <c r="B61" s="73">
        <f>IF(B59="",1,IF(I61&lt;&gt;"",LARGE(B$59:$B60,1)+1,""))</f>
        <v>2</v>
      </c>
      <c r="C61" s="24"/>
      <c r="D61" s="24">
        <v>8.3333333333333592E-3</v>
      </c>
      <c r="E61" s="24">
        <v>8.3333333333333332E-3</v>
      </c>
      <c r="F61" s="24">
        <v>5.5555555555555558E-3</v>
      </c>
      <c r="G61" s="24">
        <v>1.3888888888888889E-3</v>
      </c>
      <c r="H61" s="24"/>
      <c r="I61" s="24">
        <v>5.5555555555555558E-3</v>
      </c>
      <c r="J61" s="24">
        <v>9.0277777777777787E-3</v>
      </c>
      <c r="K61" s="24">
        <v>8.3333333333333592E-3</v>
      </c>
      <c r="L61" s="24"/>
      <c r="M61" s="25"/>
      <c r="N61" s="25"/>
      <c r="O61" s="34">
        <f t="shared" ref="O61:O67" si="16">IF(R61="","",IF(Q63&lt;&gt;"",Q63-R61,IF(R63="",LARGE(Q61:Z61,1)-R61,R63-R61)))</f>
        <v>0</v>
      </c>
      <c r="P61" s="73">
        <f>IF(W61&lt;&gt;"",LARGE(P$59:$P60,1)+1,"")</f>
        <v>2</v>
      </c>
      <c r="Q61" s="27"/>
      <c r="R61" s="27">
        <v>8.3333333333333592E-3</v>
      </c>
      <c r="S61" s="27">
        <v>6.9444444444444441E-3</v>
      </c>
      <c r="T61" s="27">
        <v>5.5555555555555558E-3</v>
      </c>
      <c r="U61" s="27">
        <v>6.9444444444449749E-4</v>
      </c>
      <c r="V61" s="27"/>
      <c r="W61" s="27">
        <v>5.5555555555555558E-3</v>
      </c>
      <c r="X61" s="27">
        <v>8.3333333333333332E-3</v>
      </c>
      <c r="Y61" s="27">
        <v>8.3333333333333592E-3</v>
      </c>
      <c r="Z61" s="27"/>
      <c r="AA61" s="25"/>
      <c r="AB61" s="34">
        <f t="shared" ref="AB61:AB67" si="17">IF(AE61="","",IF(AD63&lt;&gt;"",AD63-AE61,IF(AE63="",LARGE(AD61:AM61,1)-AE61,AE63-AE61)))</f>
        <v>0</v>
      </c>
      <c r="AC61" s="73">
        <f>IF(AC59="",1,IF(AJ61&lt;&gt;"",LARGE($AC$59:AC60,1)+1,""))</f>
        <v>2</v>
      </c>
      <c r="AD61" s="27"/>
      <c r="AE61" s="27">
        <v>8.3333333333333592E-3</v>
      </c>
      <c r="AF61" s="27">
        <v>8.3333333333333332E-3</v>
      </c>
      <c r="AG61" s="27">
        <v>5.5555555555555558E-3</v>
      </c>
      <c r="AH61" s="27">
        <v>6.9444444444449749E-4</v>
      </c>
      <c r="AI61" s="27"/>
      <c r="AJ61" s="27">
        <v>5.5555555555555558E-3</v>
      </c>
      <c r="AK61" s="27">
        <v>9.0277777777777787E-3</v>
      </c>
      <c r="AL61" s="27">
        <v>8.3333333333333592E-3</v>
      </c>
      <c r="AM61" s="27"/>
      <c r="AN61" s="25"/>
      <c r="AO61" s="34">
        <f t="shared" ref="AO61:AO67" si="18">IF(AR61="","",IF(AQ63&lt;&gt;"",AQ63-AR61,IF(AR63="",LARGE(AQ61:AZ61,1)-AR61,AR63-AR61)))</f>
        <v>0</v>
      </c>
      <c r="AP61" s="73">
        <f>IF(AW61&lt;&gt;"",LARGE($AP$59:AP60,1)+1,"")</f>
        <v>2</v>
      </c>
      <c r="AQ61" s="27"/>
      <c r="AR61" s="27">
        <v>8.3333333333333592E-3</v>
      </c>
      <c r="AS61" s="27">
        <v>8.3333333333333332E-3</v>
      </c>
      <c r="AT61" s="27">
        <v>5.5555555555555558E-3</v>
      </c>
      <c r="AU61" s="27">
        <v>6.9444444444449749E-4</v>
      </c>
      <c r="AV61" s="27"/>
      <c r="AW61" s="27">
        <v>5.5555555555555558E-3</v>
      </c>
      <c r="AX61" s="27">
        <v>6.9444444444444441E-3</v>
      </c>
      <c r="AY61" s="27">
        <v>8.3333333333333592E-3</v>
      </c>
      <c r="AZ61" s="27"/>
      <c r="BA61" s="25"/>
      <c r="BB61" s="34">
        <f t="shared" ref="BB61:BB67" si="19">IF(BE61="","",IF(BD63&lt;&gt;"",BD63-BE61,IF(BE63="",LARGE(BD61:BM61,1)-BE61,BE63-BE61)))</f>
        <v>0</v>
      </c>
      <c r="BC61" s="74">
        <f>IF(BC59="",1,IF(BJ61&lt;&gt;"",LARGE($BC$59:BC60,1)+1,""))</f>
        <v>2</v>
      </c>
      <c r="BD61" s="27"/>
      <c r="BE61" s="27">
        <v>8.3333333333333592E-3</v>
      </c>
      <c r="BF61" s="27">
        <v>8.3333333333333332E-3</v>
      </c>
      <c r="BG61" s="27">
        <v>5.5555555555555558E-3</v>
      </c>
      <c r="BH61" s="27">
        <v>1.3888888888888889E-3</v>
      </c>
      <c r="BI61" s="27"/>
      <c r="BJ61" s="27">
        <v>5.5555555555555558E-3</v>
      </c>
      <c r="BK61" s="27">
        <v>8.3333333333333332E-3</v>
      </c>
      <c r="BL61" s="27">
        <v>8.3333333333333592E-3</v>
      </c>
      <c r="BM61" s="27"/>
    </row>
    <row r="62" spans="1:65" ht="30" customHeight="1" x14ac:dyDescent="0.25">
      <c r="A62" s="29">
        <f>IF(D62="","",
IF(D64="",L62-D62,
IF(C64="",D64-D62,
IF(C64="обед",L62-D62,
IF(C64&lt;&gt;"",C64-D62,
D64-D62)))))</f>
        <v>4.7222222222222165E-2</v>
      </c>
      <c r="B62" s="73"/>
      <c r="C62" s="24"/>
      <c r="D62" s="24">
        <v>0.29583333333333334</v>
      </c>
      <c r="E62" s="24">
        <v>0.3041666666666667</v>
      </c>
      <c r="F62" s="24">
        <v>0.31250000000000006</v>
      </c>
      <c r="G62" s="24">
        <v>0.31805555555555559</v>
      </c>
      <c r="H62" s="59">
        <v>0.31875000000000009</v>
      </c>
      <c r="I62" s="24">
        <v>0.31944444444444448</v>
      </c>
      <c r="J62" s="24">
        <v>0.32500000000000001</v>
      </c>
      <c r="K62" s="24">
        <v>0.33402777777777781</v>
      </c>
      <c r="L62" s="24"/>
      <c r="M62" s="25"/>
      <c r="N62" s="25"/>
      <c r="O62" s="29">
        <f>IF(R62="","",
IF(R64="",Z62-R62,
IF(Q64="",R64-R62,
IF(Q64="обед",Z62-R62,
IF(Q64&lt;&gt;"",Q64-R62,
R64-R62)))))</f>
        <v>4.3750000000000067E-2</v>
      </c>
      <c r="P62" s="73"/>
      <c r="Q62" s="31"/>
      <c r="R62" s="27">
        <v>0.27083333333333331</v>
      </c>
      <c r="S62" s="27">
        <v>0.27916666666666667</v>
      </c>
      <c r="T62" s="27">
        <v>0.28611111111111109</v>
      </c>
      <c r="U62" s="27">
        <v>0.29166666666666663</v>
      </c>
      <c r="V62" s="27"/>
      <c r="W62" s="27">
        <v>0.29236111111111113</v>
      </c>
      <c r="X62" s="27">
        <v>0.29791666666666666</v>
      </c>
      <c r="Y62" s="27">
        <v>0.30625000000000002</v>
      </c>
      <c r="Z62" s="31"/>
      <c r="AA62" s="25"/>
      <c r="AB62" s="29">
        <f>IF(AE62="","",
IF(AE64="",AM62-AE62,
IF(AD64="",AE64-AE62,
IF(AD64="обед",AM62-AE62,
IF(AD64&lt;&gt;"",AD64-AE62,
AE64-AE62)))))</f>
        <v>4.7916666666666663E-2</v>
      </c>
      <c r="AC62" s="73"/>
      <c r="AD62" s="27"/>
      <c r="AE62" s="27">
        <v>0.31875000000000003</v>
      </c>
      <c r="AF62" s="27">
        <v>0.32708333333333339</v>
      </c>
      <c r="AG62" s="27">
        <v>0.33541666666666675</v>
      </c>
      <c r="AH62" s="27">
        <v>0.34097222222222229</v>
      </c>
      <c r="AI62" s="27"/>
      <c r="AJ62" s="27">
        <v>0.34166666666666679</v>
      </c>
      <c r="AK62" s="27">
        <v>0.34722222222222232</v>
      </c>
      <c r="AL62" s="27">
        <v>0.35625000000000012</v>
      </c>
      <c r="AM62" s="31"/>
      <c r="AN62" s="25"/>
      <c r="AO62" s="29">
        <f>IF(AR62="","",
IF(AR64="",AZ62-AR62,
IF(AQ64="",AR64-AR62,
IF(AQ64="обед",AZ62-AR62,
IF(AQ64&lt;&gt;"",AQ64-AR62,
AR64-AR62)))))</f>
        <v>4.7222222222222221E-2</v>
      </c>
      <c r="AP62" s="73"/>
      <c r="AQ62" s="27"/>
      <c r="AR62" s="27">
        <v>0.34791666666666665</v>
      </c>
      <c r="AS62" s="27">
        <v>0.35625000000000001</v>
      </c>
      <c r="AT62" s="27">
        <v>0.36458333333333337</v>
      </c>
      <c r="AU62" s="27">
        <v>0.37013888888888891</v>
      </c>
      <c r="AV62" s="27"/>
      <c r="AW62" s="27">
        <v>0.3708333333333334</v>
      </c>
      <c r="AX62" s="27">
        <v>0.37638888888888894</v>
      </c>
      <c r="AY62" s="27">
        <v>0.38333333333333336</v>
      </c>
      <c r="AZ62" s="27"/>
      <c r="BA62" s="25"/>
      <c r="BB62" s="29">
        <f>IF(BE62="","",
IF(BE64="",BM62-BE62,
IF(BD64="",BE64-BE62,
IF(BD64="обед",BM62-BE62,
IF(BD64&lt;&gt;"",BD64-BE62,
BE64-BE62)))))</f>
        <v>4.5833333333333393E-2</v>
      </c>
      <c r="BC62" s="74"/>
      <c r="BD62" s="31"/>
      <c r="BE62" s="27">
        <v>0.28680555555555554</v>
      </c>
      <c r="BF62" s="27">
        <v>0.2951388888888889</v>
      </c>
      <c r="BG62" s="27">
        <v>0.30347222222222225</v>
      </c>
      <c r="BH62" s="27">
        <v>0.30902777777777779</v>
      </c>
      <c r="BI62" s="33">
        <v>0.30972222222222229</v>
      </c>
      <c r="BJ62" s="27">
        <v>0.31041666666666667</v>
      </c>
      <c r="BK62" s="27">
        <v>0.31597222222222221</v>
      </c>
      <c r="BL62" s="27">
        <v>0.32430555555555557</v>
      </c>
      <c r="BM62" s="31"/>
    </row>
    <row r="63" spans="1:65" ht="52.5" hidden="1" customHeight="1" x14ac:dyDescent="0.25">
      <c r="A63" s="34">
        <f t="shared" si="15"/>
        <v>0</v>
      </c>
      <c r="B63" s="73">
        <f>IF(I63&lt;&gt;"",LARGE(B$59:$B62,1)+1,"")</f>
        <v>3</v>
      </c>
      <c r="C63" s="24"/>
      <c r="D63" s="24">
        <v>8.3333333333333592E-3</v>
      </c>
      <c r="E63" s="24">
        <v>8.3333333333333332E-3</v>
      </c>
      <c r="F63" s="24">
        <v>5.5555555555555558E-3</v>
      </c>
      <c r="G63" s="24">
        <v>6.9444444444449749E-4</v>
      </c>
      <c r="H63" s="24"/>
      <c r="I63" s="24">
        <v>5.5555555555555558E-3</v>
      </c>
      <c r="J63" s="24">
        <v>9.0277777777777787E-3</v>
      </c>
      <c r="K63" s="24">
        <v>8.3333333333333592E-3</v>
      </c>
      <c r="L63" s="24"/>
      <c r="M63" s="25"/>
      <c r="N63" s="25"/>
      <c r="O63" s="34">
        <f t="shared" si="16"/>
        <v>0</v>
      </c>
      <c r="P63" s="73">
        <f>IF(W63&lt;&gt;"",LARGE(P$59:$P62,1)+1,"")</f>
        <v>3</v>
      </c>
      <c r="Q63" s="27"/>
      <c r="R63" s="27">
        <v>8.3333333333333592E-3</v>
      </c>
      <c r="S63" s="27">
        <v>8.3333333333333332E-3</v>
      </c>
      <c r="T63" s="27">
        <v>5.5555555555555558E-3</v>
      </c>
      <c r="U63" s="27">
        <v>6.9444444444449749E-4</v>
      </c>
      <c r="V63" s="27"/>
      <c r="W63" s="27">
        <v>5.5555555555555558E-3</v>
      </c>
      <c r="X63" s="27">
        <v>9.0277777777777787E-3</v>
      </c>
      <c r="Y63" s="27">
        <v>8.3333333333333592E-3</v>
      </c>
      <c r="Z63" s="27"/>
      <c r="AA63" s="25"/>
      <c r="AB63" s="34">
        <f t="shared" si="17"/>
        <v>0</v>
      </c>
      <c r="AC63" s="73">
        <f>IF(AJ63&lt;&gt;"",LARGE($AC$59:AC62,1)+1,"")</f>
        <v>3</v>
      </c>
      <c r="AD63" s="27"/>
      <c r="AE63" s="27">
        <v>8.3333333333333592E-3</v>
      </c>
      <c r="AF63" s="27">
        <v>8.3333333333333332E-3</v>
      </c>
      <c r="AG63" s="27">
        <v>5.5555555555555558E-3</v>
      </c>
      <c r="AH63" s="27">
        <v>6.9444444444449749E-4</v>
      </c>
      <c r="AI63" s="27"/>
      <c r="AJ63" s="27">
        <v>5.5555555555555558E-3</v>
      </c>
      <c r="AK63" s="27">
        <v>6.9444444444444441E-3</v>
      </c>
      <c r="AL63" s="27">
        <v>8.3333333333333592E-3</v>
      </c>
      <c r="AM63" s="27"/>
      <c r="AN63" s="25"/>
      <c r="AO63" s="34">
        <f t="shared" si="18"/>
        <v>0</v>
      </c>
      <c r="AP63" s="73">
        <f>IF(AW63&lt;&gt;"",LARGE($AP$59:AP62,1)+1,"")</f>
        <v>3</v>
      </c>
      <c r="AQ63" s="27"/>
      <c r="AR63" s="27">
        <v>8.3333333333333592E-3</v>
      </c>
      <c r="AS63" s="27">
        <v>6.9444444444444441E-3</v>
      </c>
      <c r="AT63" s="27">
        <v>4.8611111111111112E-3</v>
      </c>
      <c r="AU63" s="27">
        <v>6.9444444444449749E-4</v>
      </c>
      <c r="AV63" s="27"/>
      <c r="AW63" s="27">
        <v>5.5555555555555558E-3</v>
      </c>
      <c r="AX63" s="27">
        <v>6.9444444444444441E-3</v>
      </c>
      <c r="AY63" s="27">
        <v>8.3333333333333592E-3</v>
      </c>
      <c r="AZ63" s="27"/>
      <c r="BA63" s="25"/>
      <c r="BB63" s="34">
        <f t="shared" si="19"/>
        <v>9.0277777777777526E-3</v>
      </c>
      <c r="BC63" s="74">
        <f>IF(BC61="",1,IF(BJ63&lt;&gt;"",LARGE($BC$59:BC62,1)+1,""))</f>
        <v>3</v>
      </c>
      <c r="BD63" s="27"/>
      <c r="BE63" s="27">
        <v>8.3333333333333592E-3</v>
      </c>
      <c r="BF63" s="27">
        <v>8.3333333333333332E-3</v>
      </c>
      <c r="BG63" s="27">
        <v>5.5555555555555558E-3</v>
      </c>
      <c r="BH63" s="27">
        <v>6.9444444444449749E-4</v>
      </c>
      <c r="BI63" s="27"/>
      <c r="BJ63" s="27">
        <v>5.5555555555555558E-3</v>
      </c>
      <c r="BK63" s="27">
        <v>9.0277777777777787E-3</v>
      </c>
      <c r="BL63" s="27">
        <v>8.3333333333333592E-3</v>
      </c>
      <c r="BM63" s="27"/>
    </row>
    <row r="64" spans="1:65" ht="30" customHeight="1" x14ac:dyDescent="0.25">
      <c r="A64" s="29">
        <f>IF(D64="","",
IF(D66="",L64-D64,
IF(C66="",D66-D64,
IF(C66="обед",L64-D64,
IF(C66&lt;&gt;"",C66-D64,
D66-D64)))))</f>
        <v>4.6527777777777835E-2</v>
      </c>
      <c r="B64" s="73"/>
      <c r="C64" s="24"/>
      <c r="D64" s="24">
        <v>0.3430555555555555</v>
      </c>
      <c r="E64" s="24">
        <v>0.35138888888888886</v>
      </c>
      <c r="F64" s="24">
        <v>0.35972222222222222</v>
      </c>
      <c r="G64" s="24">
        <v>0.36527777777777776</v>
      </c>
      <c r="H64" s="24"/>
      <c r="I64" s="24">
        <v>0.36597222222222225</v>
      </c>
      <c r="J64" s="24">
        <v>0.37152777777777779</v>
      </c>
      <c r="K64" s="24">
        <v>0.38055555555555559</v>
      </c>
      <c r="L64" s="24"/>
      <c r="M64" s="25"/>
      <c r="N64" s="25"/>
      <c r="O64" s="29">
        <f>IF(R64="","",
IF(R66="",Z64-R64,
IF(Q66="",R66-R64,
IF(Q66="обед",Z64-R64,
IF(Q66&lt;&gt;"",Q66-R64,
R66-R64)))))</f>
        <v>4.7916666666666607E-2</v>
      </c>
      <c r="P64" s="73"/>
      <c r="Q64" s="27"/>
      <c r="R64" s="27">
        <v>0.31458333333333338</v>
      </c>
      <c r="S64" s="27">
        <v>0.32291666666666674</v>
      </c>
      <c r="T64" s="27">
        <v>0.3312500000000001</v>
      </c>
      <c r="U64" s="27">
        <v>0.33680555555555564</v>
      </c>
      <c r="V64" s="27"/>
      <c r="W64" s="27">
        <v>0.33750000000000013</v>
      </c>
      <c r="X64" s="27">
        <v>0.34305555555555567</v>
      </c>
      <c r="Y64" s="27">
        <v>0.35208333333333347</v>
      </c>
      <c r="Z64" s="27"/>
      <c r="AA64" s="25"/>
      <c r="AB64" s="29">
        <f>IF(AE64="","",
IF(AE66="",AM64-AE64,
IF(AD66="",AE66-AE64,
IF(AD66="обед",AM64-AE64,
IF(AD66&lt;&gt;"",AD66-AE64,
AE66-AE64)))))</f>
        <v>4.6527777777777724E-2</v>
      </c>
      <c r="AC64" s="73"/>
      <c r="AD64" s="27"/>
      <c r="AE64" s="27">
        <v>0.3666666666666667</v>
      </c>
      <c r="AF64" s="27">
        <v>0.37500000000000006</v>
      </c>
      <c r="AG64" s="27">
        <v>0.38333333333333341</v>
      </c>
      <c r="AH64" s="27">
        <v>0.38888888888888895</v>
      </c>
      <c r="AI64" s="27"/>
      <c r="AJ64" s="27">
        <v>0.38958333333333345</v>
      </c>
      <c r="AK64" s="27">
        <v>0.39513888888888898</v>
      </c>
      <c r="AL64" s="27">
        <v>0.4020833333333334</v>
      </c>
      <c r="AM64" s="27"/>
      <c r="AN64" s="25"/>
      <c r="AO64" s="29">
        <f>IF(AR64="","",
IF(AR66="",AZ64-AR64,
IF(AQ66="",AR66-AR64,
IF(AQ66="обед",AZ64-AR64,
IF(AQ66&lt;&gt;"",AQ66-AR64,
AR66-AR64)))))</f>
        <v>4.1666666666666685E-2</v>
      </c>
      <c r="AP64" s="73"/>
      <c r="AQ64" s="27"/>
      <c r="AR64" s="27">
        <v>0.39513888888888887</v>
      </c>
      <c r="AS64" s="27">
        <v>0.40347222222222223</v>
      </c>
      <c r="AT64" s="27">
        <v>0.41041666666666665</v>
      </c>
      <c r="AU64" s="27">
        <v>0.41527777777777775</v>
      </c>
      <c r="AV64" s="27"/>
      <c r="AW64" s="27">
        <v>0.41597222222222224</v>
      </c>
      <c r="AX64" s="27">
        <v>0.42152777777777778</v>
      </c>
      <c r="AY64" s="27">
        <v>0.4284722222222222</v>
      </c>
      <c r="AZ64" s="27"/>
      <c r="BA64" s="25"/>
      <c r="BB64" s="29">
        <f>IF(BE64="","",
IF(BE66="",BM64-BE64,
IF(BD66="",BE66-BE64,
IF(BD66="обед",BM64-BE64,
IF(BD66&lt;&gt;"",BD66-BE64,
BE66-BE64)))))</f>
        <v>4.5833333333333448E-2</v>
      </c>
      <c r="BC64" s="74"/>
      <c r="BD64" s="31"/>
      <c r="BE64" s="27">
        <v>0.33263888888888893</v>
      </c>
      <c r="BF64" s="27">
        <v>0.34097222222222229</v>
      </c>
      <c r="BG64" s="27">
        <v>0.34930555555555565</v>
      </c>
      <c r="BH64" s="27">
        <v>0.35486111111111118</v>
      </c>
      <c r="BI64" s="27"/>
      <c r="BJ64" s="27">
        <v>0.35555555555555568</v>
      </c>
      <c r="BK64" s="27">
        <v>0.36111111111111122</v>
      </c>
      <c r="BL64" s="27">
        <v>0.37013888888888902</v>
      </c>
      <c r="BM64" s="27">
        <v>0.37847222222222238</v>
      </c>
    </row>
    <row r="65" spans="1:65" ht="30" hidden="1" customHeight="1" x14ac:dyDescent="0.25">
      <c r="A65" s="34">
        <f t="shared" si="15"/>
        <v>0</v>
      </c>
      <c r="B65" s="73">
        <f>IF(I65&lt;&gt;"",LARGE(B$59:$B64,1)+1,"")</f>
        <v>4</v>
      </c>
      <c r="C65" s="24"/>
      <c r="D65" s="24">
        <v>8.3333333333333592E-3</v>
      </c>
      <c r="E65" s="24">
        <v>6.9444444444444441E-3</v>
      </c>
      <c r="F65" s="24">
        <v>4.8611111111111112E-3</v>
      </c>
      <c r="G65" s="24">
        <v>6.9444444444449749E-4</v>
      </c>
      <c r="H65" s="24"/>
      <c r="I65" s="24">
        <v>5.5555555555555558E-3</v>
      </c>
      <c r="J65" s="24">
        <v>6.9444444444444441E-3</v>
      </c>
      <c r="K65" s="24">
        <v>8.3333333333333592E-3</v>
      </c>
      <c r="L65" s="24"/>
      <c r="M65" s="25"/>
      <c r="N65" s="25"/>
      <c r="O65" s="34">
        <f t="shared" si="16"/>
        <v>0</v>
      </c>
      <c r="P65" s="73">
        <f>IF(W65&lt;&gt;"",LARGE(P$59:$P64,1)+1,"")</f>
        <v>4</v>
      </c>
      <c r="Q65" s="27"/>
      <c r="R65" s="27">
        <v>8.3333333333333592E-3</v>
      </c>
      <c r="S65" s="27">
        <v>8.3333333333333332E-3</v>
      </c>
      <c r="T65" s="27">
        <v>5.5555555555555558E-3</v>
      </c>
      <c r="U65" s="27">
        <v>6.9444444444449749E-4</v>
      </c>
      <c r="V65" s="27"/>
      <c r="W65" s="27">
        <v>5.5555555555555558E-3</v>
      </c>
      <c r="X65" s="27">
        <v>6.9444444444444441E-3</v>
      </c>
      <c r="Y65" s="27">
        <v>8.3333333333333592E-3</v>
      </c>
      <c r="Z65" s="27"/>
      <c r="AA65" s="25"/>
      <c r="AB65" s="34">
        <f t="shared" si="17"/>
        <v>0</v>
      </c>
      <c r="AC65" s="73">
        <f>IF(AJ65&lt;&gt;"",LARGE($AC$59:AC64,1)+1,"")</f>
        <v>4</v>
      </c>
      <c r="AD65" s="27"/>
      <c r="AE65" s="27">
        <v>8.3333333333333592E-3</v>
      </c>
      <c r="AF65" s="27">
        <v>6.9444444444444441E-3</v>
      </c>
      <c r="AG65" s="27">
        <v>4.8611111111111112E-3</v>
      </c>
      <c r="AH65" s="27">
        <v>6.9444444444449749E-4</v>
      </c>
      <c r="AI65" s="27"/>
      <c r="AJ65" s="27">
        <v>5.5555555555555558E-3</v>
      </c>
      <c r="AK65" s="27">
        <v>6.9444444444444441E-3</v>
      </c>
      <c r="AL65" s="27">
        <v>8.3333333333333592E-3</v>
      </c>
      <c r="AM65" s="27"/>
      <c r="AN65" s="25"/>
      <c r="AO65" s="34">
        <f t="shared" si="18"/>
        <v>0</v>
      </c>
      <c r="AP65" s="73">
        <f>IF(AW65&lt;&gt;"",LARGE($AP$59:AP64,1)+1,"")</f>
        <v>4</v>
      </c>
      <c r="AQ65" s="27"/>
      <c r="AR65" s="27">
        <v>8.3333333333333592E-3</v>
      </c>
      <c r="AS65" s="27">
        <v>6.9444444444444441E-3</v>
      </c>
      <c r="AT65" s="27">
        <v>4.8611111111111112E-3</v>
      </c>
      <c r="AU65" s="27">
        <v>6.9444444444449749E-4</v>
      </c>
      <c r="AV65" s="27"/>
      <c r="AW65" s="27">
        <v>5.5555555555555558E-3</v>
      </c>
      <c r="AX65" s="27">
        <v>6.9444444444444441E-3</v>
      </c>
      <c r="AY65" s="27">
        <v>8.3333333333333592E-3</v>
      </c>
      <c r="AZ65" s="27"/>
      <c r="BA65" s="25"/>
      <c r="BB65" s="34" t="str">
        <f t="shared" si="19"/>
        <v/>
      </c>
      <c r="BC65" s="74" t="str">
        <f>IF(BC63="",1,IF(BJ65&lt;&gt;"",LARGE($BC$59:BC64,1)+1,""))</f>
        <v/>
      </c>
      <c r="BD65" s="27">
        <v>1.7361111111111112E-2</v>
      </c>
      <c r="BE65" s="27"/>
      <c r="BF65" s="27"/>
      <c r="BG65" s="27"/>
      <c r="BH65" s="27">
        <v>3.472222222222222E-3</v>
      </c>
      <c r="BI65" s="27">
        <v>2.0833333333333332E-2</v>
      </c>
      <c r="BJ65" s="27"/>
      <c r="BK65" s="27"/>
      <c r="BL65" s="27"/>
      <c r="BM65" s="27"/>
    </row>
    <row r="66" spans="1:65" ht="30" customHeight="1" x14ac:dyDescent="0.25">
      <c r="A66" s="29">
        <f>IF(D66="","",
IF(D68="",L66-D66,
IF(C68="",D68-D66,
IF(C68="обед",L66-D66,
IF(C68&lt;&gt;"",C68-D66,
D68-D66)))))</f>
        <v>4.1666666666666685E-2</v>
      </c>
      <c r="B66" s="73"/>
      <c r="C66" s="24"/>
      <c r="D66" s="24">
        <v>0.38958333333333334</v>
      </c>
      <c r="E66" s="24">
        <v>0.3979166666666667</v>
      </c>
      <c r="F66" s="24">
        <v>0.40486111111111112</v>
      </c>
      <c r="G66" s="24">
        <v>0.40972222222222221</v>
      </c>
      <c r="H66" s="24"/>
      <c r="I66" s="24">
        <v>0.41041666666666671</v>
      </c>
      <c r="J66" s="24">
        <v>0.41597222222222224</v>
      </c>
      <c r="K66" s="24">
        <v>0.42291666666666666</v>
      </c>
      <c r="L66" s="24"/>
      <c r="M66" s="25"/>
      <c r="N66" s="25"/>
      <c r="O66" s="29">
        <f>IF(R66="","",
IF(R68="",Z66-R66,
IF(Q68="",R68-R66,
IF(Q68="обед",Z66-R66,
IF(Q68&lt;&gt;"",Q68-R66,
R68-R66)))))</f>
        <v>4.4444444444444509E-2</v>
      </c>
      <c r="P66" s="73"/>
      <c r="Q66" s="27"/>
      <c r="R66" s="27">
        <v>0.36249999999999999</v>
      </c>
      <c r="S66" s="27">
        <v>0.37083333333333335</v>
      </c>
      <c r="T66" s="27">
        <v>0.37916666666666671</v>
      </c>
      <c r="U66" s="27">
        <v>0.38472222222222224</v>
      </c>
      <c r="V66" s="27"/>
      <c r="W66" s="27">
        <v>0.38541666666666674</v>
      </c>
      <c r="X66" s="27">
        <v>0.39097222222222228</v>
      </c>
      <c r="Y66" s="27">
        <v>0.3979166666666667</v>
      </c>
      <c r="Z66" s="27"/>
      <c r="AA66" s="25"/>
      <c r="AB66" s="29">
        <f>IF(AE66="","",
IF(AE68="",AM66-AE66,
IF(AD68="",AE68-AE66,
IF(AD68="обед",AM66-AE66,
IF(AD68&lt;&gt;"",AD68-AE66,
AE68-AE66)))))</f>
        <v>4.3750000000000011E-2</v>
      </c>
      <c r="AC66" s="73"/>
      <c r="AD66" s="27"/>
      <c r="AE66" s="27">
        <v>0.41319444444444442</v>
      </c>
      <c r="AF66" s="27">
        <v>0.42152777777777778</v>
      </c>
      <c r="AG66" s="27">
        <v>0.4284722222222222</v>
      </c>
      <c r="AH66" s="27">
        <v>0.43333333333333329</v>
      </c>
      <c r="AI66" s="27"/>
      <c r="AJ66" s="27">
        <v>0.43402777777777779</v>
      </c>
      <c r="AK66" s="27">
        <v>0.43958333333333333</v>
      </c>
      <c r="AL66" s="27">
        <v>0.44652777777777775</v>
      </c>
      <c r="AM66" s="27"/>
      <c r="AN66" s="25"/>
      <c r="AO66" s="29">
        <f>IF(AR66="","",
IF(AR68="",AZ66-AR66,
IF(AQ68="",AR68-AR66,
IF(AQ68="обед",AZ66-AR66,
IF(AQ68&lt;&gt;"",AQ68-AR66,
AR68-AR66)))))</f>
        <v>4.5138888888888895E-2</v>
      </c>
      <c r="AP66" s="73"/>
      <c r="AQ66" s="27"/>
      <c r="AR66" s="27">
        <v>0.43680555555555556</v>
      </c>
      <c r="AS66" s="27">
        <v>0.44513888888888892</v>
      </c>
      <c r="AT66" s="27">
        <v>0.45208333333333334</v>
      </c>
      <c r="AU66" s="27">
        <v>0.45694444444444443</v>
      </c>
      <c r="AV66" s="27"/>
      <c r="AW66" s="27">
        <v>0.45763888888888893</v>
      </c>
      <c r="AX66" s="27">
        <v>0.46319444444444446</v>
      </c>
      <c r="AY66" s="27">
        <v>0.47013888888888888</v>
      </c>
      <c r="AZ66" s="27"/>
      <c r="BA66" s="25"/>
      <c r="BB66" s="29" t="str">
        <f>IF(BE66="","",
IF(BE68="",BM66-BE66,
IF(BD68="",BE68-BE66,
IF(BD68="обед",BM66-BE66,
IF(BD68&lt;&gt;"",BD68-BE66,
BE68-BE66)))))</f>
        <v/>
      </c>
      <c r="BC66" s="74"/>
      <c r="BD66" s="60" t="s">
        <v>55</v>
      </c>
      <c r="BE66" s="60"/>
      <c r="BF66" s="61"/>
      <c r="BG66" s="61"/>
      <c r="BH66" s="60" t="s">
        <v>56</v>
      </c>
      <c r="BI66" s="60" t="s">
        <v>56</v>
      </c>
      <c r="BJ66" s="61"/>
      <c r="BK66" s="61"/>
      <c r="BL66" s="61"/>
      <c r="BM66" s="60" t="s">
        <v>55</v>
      </c>
    </row>
    <row r="67" spans="1:65" ht="30" hidden="1" customHeight="1" x14ac:dyDescent="0.25">
      <c r="A67" s="34">
        <f t="shared" si="15"/>
        <v>0</v>
      </c>
      <c r="B67" s="73">
        <f>IF(I67&lt;&gt;"",LARGE(B$59:$B66,1)+1,"")</f>
        <v>5</v>
      </c>
      <c r="C67" s="24"/>
      <c r="D67" s="24">
        <v>8.3333333333333592E-3</v>
      </c>
      <c r="E67" s="24">
        <v>6.9444444444444441E-3</v>
      </c>
      <c r="F67" s="24">
        <v>4.8611111111111112E-3</v>
      </c>
      <c r="G67" s="24">
        <v>6.9444444444449749E-4</v>
      </c>
      <c r="H67" s="24"/>
      <c r="I67" s="24">
        <v>5.5555555555555558E-3</v>
      </c>
      <c r="J67" s="24">
        <v>6.9444444444444441E-3</v>
      </c>
      <c r="K67" s="24">
        <v>8.3333333333333592E-3</v>
      </c>
      <c r="L67" s="24"/>
      <c r="M67" s="25"/>
      <c r="N67" s="25"/>
      <c r="O67" s="34">
        <f t="shared" si="16"/>
        <v>0</v>
      </c>
      <c r="P67" s="73">
        <f>IF(W67&lt;&gt;"",LARGE(P$59:$P66,1)+1,"")</f>
        <v>5</v>
      </c>
      <c r="Q67" s="27"/>
      <c r="R67" s="27">
        <v>8.3333333333333592E-3</v>
      </c>
      <c r="S67" s="27">
        <v>6.9444444444444441E-3</v>
      </c>
      <c r="T67" s="27">
        <v>4.8611111111111112E-3</v>
      </c>
      <c r="U67" s="27">
        <v>6.9444444444449749E-4</v>
      </c>
      <c r="V67" s="27"/>
      <c r="W67" s="27">
        <v>5.5555555555555558E-3</v>
      </c>
      <c r="X67" s="27">
        <v>6.9444444444444441E-3</v>
      </c>
      <c r="Y67" s="27">
        <v>8.3333333333333592E-3</v>
      </c>
      <c r="Z67" s="27"/>
      <c r="AA67" s="25"/>
      <c r="AB67" s="34">
        <f t="shared" si="17"/>
        <v>0</v>
      </c>
      <c r="AC67" s="73">
        <f>IF(AJ67&lt;&gt;"",LARGE($AC$59:AC66,1)+1,"")</f>
        <v>5</v>
      </c>
      <c r="AD67" s="27"/>
      <c r="AE67" s="27">
        <v>8.3333333333333592E-3</v>
      </c>
      <c r="AF67" s="27">
        <v>6.9444444444444441E-3</v>
      </c>
      <c r="AG67" s="27">
        <v>4.8611111111111112E-3</v>
      </c>
      <c r="AH67" s="27">
        <v>6.9444444444449749E-4</v>
      </c>
      <c r="AI67" s="27"/>
      <c r="AJ67" s="27">
        <v>5.5555555555555558E-3</v>
      </c>
      <c r="AK67" s="27">
        <v>6.9444444444444441E-3</v>
      </c>
      <c r="AL67" s="27">
        <v>8.3333333333333592E-3</v>
      </c>
      <c r="AM67" s="27"/>
      <c r="AN67" s="25"/>
      <c r="AO67" s="34">
        <f t="shared" si="18"/>
        <v>0</v>
      </c>
      <c r="AP67" s="73">
        <f>IF(AW67&lt;&gt;"",LARGE($AP$59:AP66,1)+1,"")</f>
        <v>5</v>
      </c>
      <c r="AQ67" s="27"/>
      <c r="AR67" s="27">
        <v>8.3333333333333592E-3</v>
      </c>
      <c r="AS67" s="27">
        <v>6.9444444444444441E-3</v>
      </c>
      <c r="AT67" s="27">
        <v>4.8611111111111112E-3</v>
      </c>
      <c r="AU67" s="27">
        <v>6.9444444444449749E-4</v>
      </c>
      <c r="AV67" s="27"/>
      <c r="AW67" s="27">
        <v>5.5555555555555558E-3</v>
      </c>
      <c r="AX67" s="27">
        <v>6.9444444444444441E-3</v>
      </c>
      <c r="AY67" s="27">
        <v>8.3333333333333592E-3</v>
      </c>
      <c r="AZ67" s="27"/>
      <c r="BA67" s="25"/>
      <c r="BB67" s="34" t="str">
        <f t="shared" si="19"/>
        <v/>
      </c>
      <c r="BC67" s="74">
        <f>IF(BC63="",1,IF(BI68&lt;&gt;"",LARGE($BC$59:BC66,1)+1,""))</f>
        <v>4</v>
      </c>
      <c r="BD67" s="61">
        <v>1.7361111111111112E-2</v>
      </c>
      <c r="BE67" s="61"/>
      <c r="BF67" s="61"/>
      <c r="BG67" s="61"/>
      <c r="BH67" s="61">
        <v>3.472222222222222E-3</v>
      </c>
      <c r="BI67" s="61">
        <v>2.0833333333333332E-2</v>
      </c>
      <c r="BJ67" s="61"/>
      <c r="BK67" s="61"/>
      <c r="BL67" s="61"/>
      <c r="BM67" s="61"/>
    </row>
    <row r="68" spans="1:65" ht="30" customHeight="1" x14ac:dyDescent="0.25">
      <c r="A68" s="29">
        <f>IF(D68="","",
IF(D70="",L68-D68,
IF(C70="",D70-D68,
IF(C70="обед",L68-D68,
IF(C70&lt;&gt;"",C70-D68,
D70-D68)))))</f>
        <v>4.1666666666666685E-2</v>
      </c>
      <c r="B68" s="73"/>
      <c r="C68" s="27"/>
      <c r="D68" s="27">
        <v>0.43125000000000002</v>
      </c>
      <c r="E68" s="27">
        <v>0.43958333333333338</v>
      </c>
      <c r="F68" s="27">
        <v>0.4465277777777778</v>
      </c>
      <c r="G68" s="27">
        <v>0.4513888888888889</v>
      </c>
      <c r="H68" s="27"/>
      <c r="I68" s="27">
        <v>0.45208333333333339</v>
      </c>
      <c r="J68" s="27">
        <v>0.45763888888888893</v>
      </c>
      <c r="K68" s="27">
        <v>0.46458333333333335</v>
      </c>
      <c r="L68" s="27">
        <v>0.47291666666666671</v>
      </c>
      <c r="M68" s="25"/>
      <c r="N68" s="37"/>
      <c r="O68" s="29">
        <f>IF(R68="","",
IF(R70="",Z68-R68,
IF(Q70="",R70-R68,
IF(Q70="обед",Z68-R68,
IF(Q70&lt;&gt;"",Q70-R68,
R70-R68)))))</f>
        <v>4.1666666666666685E-2</v>
      </c>
      <c r="P68" s="73"/>
      <c r="Q68" s="27"/>
      <c r="R68" s="27">
        <v>0.4069444444444445</v>
      </c>
      <c r="S68" s="27">
        <v>0.41527777777777786</v>
      </c>
      <c r="T68" s="27">
        <v>0.42222222222222228</v>
      </c>
      <c r="U68" s="27">
        <v>0.42708333333333337</v>
      </c>
      <c r="V68" s="27"/>
      <c r="W68" s="27">
        <v>0.42777777777777787</v>
      </c>
      <c r="X68" s="27">
        <v>0.4333333333333334</v>
      </c>
      <c r="Y68" s="27">
        <v>0.44027777777777782</v>
      </c>
      <c r="Z68" s="27">
        <v>0.44861111111111118</v>
      </c>
      <c r="AA68" s="37"/>
      <c r="AB68" s="29">
        <f>IF(AE68="","",
IF(AE70="",AM68-AE68,
IF(AD70="",AE70-AE68,
IF(AD70="обед",AM68-AE68,
IF(AD70&lt;&gt;"",AD70-AE68,
AE70-AE68)))))</f>
        <v>4.1666666666666685E-2</v>
      </c>
      <c r="AC68" s="73"/>
      <c r="AD68" s="27"/>
      <c r="AE68" s="27">
        <v>0.45694444444444443</v>
      </c>
      <c r="AF68" s="27">
        <v>0.46527777777777779</v>
      </c>
      <c r="AG68" s="27">
        <v>0.47222222222222221</v>
      </c>
      <c r="AH68" s="27">
        <v>0.4770833333333333</v>
      </c>
      <c r="AI68" s="27"/>
      <c r="AJ68" s="27">
        <v>0.4777777777777778</v>
      </c>
      <c r="AK68" s="27">
        <v>0.48333333333333334</v>
      </c>
      <c r="AL68" s="27">
        <v>0.49027777777777776</v>
      </c>
      <c r="AM68" s="27">
        <v>0.49861111111111112</v>
      </c>
      <c r="AN68" s="37"/>
      <c r="AO68" s="29">
        <f>IF(AR68="","",
IF(AR70="",AZ68-AR68,
IF(AQ70="",AR70-AR68,
IF(AQ70="обед",AZ68-AR68,
IF(AQ70&lt;&gt;"",AQ70-AR68,
AR70-AR68)))))</f>
        <v>4.1666666666666574E-2</v>
      </c>
      <c r="AP68" s="73"/>
      <c r="AQ68" s="27"/>
      <c r="AR68" s="27">
        <v>0.48194444444444445</v>
      </c>
      <c r="AS68" s="27">
        <v>0.49027777777777781</v>
      </c>
      <c r="AT68" s="27">
        <v>0.49722222222222223</v>
      </c>
      <c r="AU68" s="27">
        <v>0.50208333333333333</v>
      </c>
      <c r="AV68" s="27"/>
      <c r="AW68" s="27">
        <v>0.50277777777777777</v>
      </c>
      <c r="AX68" s="27">
        <v>0.5083333333333333</v>
      </c>
      <c r="AY68" s="27">
        <v>0.51527777777777772</v>
      </c>
      <c r="AZ68" s="27">
        <v>0.52361111111111103</v>
      </c>
      <c r="BA68" s="37"/>
      <c r="BB68" s="29" t="str">
        <f>IF(BE68="","",
IF(BE70="",BM68-BE68,
IF(BD70="",BE70-BE68,
IF(BD70="обед",BM68-BE68,
IF(BD70&lt;&gt;"",BD70-BE68,
BE70-BE68)))))</f>
        <v/>
      </c>
      <c r="BC68" s="74"/>
      <c r="BD68" s="61">
        <v>0.39583333333333331</v>
      </c>
      <c r="BE68" s="61"/>
      <c r="BF68" s="61"/>
      <c r="BG68" s="61"/>
      <c r="BH68" s="61">
        <v>0.41319444444444442</v>
      </c>
      <c r="BI68" s="61">
        <v>0.41666666666666663</v>
      </c>
      <c r="BJ68" s="61"/>
      <c r="BK68" s="61"/>
      <c r="BL68" s="61"/>
      <c r="BM68" s="61">
        <v>0.43749999999999994</v>
      </c>
    </row>
    <row r="69" spans="1:65" ht="30" hidden="1" customHeight="1" x14ac:dyDescent="0.25">
      <c r="A69" s="29" t="str">
        <f t="shared" ref="A69:A86" si="20">IF(D69="","",
IF(D71="",L69-D69,
IF(C71="",D71-D69,
IF(C71="обед",L69-D69,
IF(C71&lt;&gt;"",C71-D69,
D71-D69)))))</f>
        <v/>
      </c>
      <c r="B69" s="73" t="str">
        <f>IF(I69&lt;&gt;"",LARGE(B$59:$B68,1)+1,"")</f>
        <v/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9" t="str">
        <f t="shared" ref="O69:O86" si="21">IF(R69="","",
IF(R71="",Z69-R69,
IF(Q71="",R71-R69,
IF(Q71="обед",Z69-R69,
IF(Q71&lt;&gt;"",Q71-R69,
R71-R69)))))</f>
        <v/>
      </c>
      <c r="P69" s="73" t="str">
        <f>IF(W69&lt;&gt;"",LARGE(P$59:$P68,1)+1,"")</f>
        <v/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5"/>
      <c r="AB69" s="29" t="str">
        <f t="shared" ref="AB69:AB86" si="22">IF(AE69="","",
IF(AE71="",AM69-AE69,
IF(AD71="",AE71-AE69,
IF(AD71="обед",AM69-AE69,
IF(AD71&lt;&gt;"",AD71-AE69,
AE71-AE69)))))</f>
        <v/>
      </c>
      <c r="AC69" s="73" t="str">
        <f>IF(AJ69&lt;&gt;"",LARGE($AC$59:AC68,1)+1,"")</f>
        <v/>
      </c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5"/>
      <c r="AO69" s="29" t="str">
        <f t="shared" ref="AO69:AO86" si="23">IF(AR69="","",
IF(AR71="",AZ69-AR69,
IF(AQ71="",AR71-AR69,
IF(AQ71="обед",AZ69-AR69,
IF(AQ71&lt;&gt;"",AQ71-AR69,
AR71-AR69)))))</f>
        <v/>
      </c>
      <c r="AP69" s="73" t="str">
        <f>IF(AW69&lt;&gt;"",LARGE($AP$59:AP68,1)+1,"")</f>
        <v/>
      </c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5"/>
      <c r="BB69" s="29" t="str">
        <f t="shared" ref="BB69:BB85" si="24">IF(BE69="","",
IF(BE71="",BM69-BE69,
IF(BD71="",BE71-BE69,
IF(BD71="обед",BM69-BE69,
IF(BD71&lt;&gt;"",BD71-BE69,
BE71-BE69)))))</f>
        <v/>
      </c>
      <c r="BC69" s="74">
        <f>IF(BC67="",1,IF(BI70&lt;&gt;"",LARGE($BC$59:BC68,1)+1,""))</f>
        <v>5</v>
      </c>
      <c r="BD69" s="61">
        <v>1.7361111111111112E-2</v>
      </c>
      <c r="BE69" s="61"/>
      <c r="BF69" s="61"/>
      <c r="BG69" s="61"/>
      <c r="BH69" s="61">
        <v>3.472222222222222E-3</v>
      </c>
      <c r="BI69" s="61">
        <v>2.0833333333333332E-2</v>
      </c>
      <c r="BJ69" s="61"/>
      <c r="BK69" s="61"/>
      <c r="BL69" s="61"/>
      <c r="BM69" s="61"/>
    </row>
    <row r="70" spans="1:65" ht="30" customHeight="1" x14ac:dyDescent="0.25">
      <c r="A70" s="29" t="str">
        <f t="shared" si="20"/>
        <v/>
      </c>
      <c r="B70" s="73"/>
      <c r="C70" s="76" t="s">
        <v>32</v>
      </c>
      <c r="D70" s="77"/>
      <c r="E70" s="77"/>
      <c r="F70" s="77"/>
      <c r="G70" s="77"/>
      <c r="H70" s="77"/>
      <c r="I70" s="77"/>
      <c r="J70" s="77"/>
      <c r="K70" s="77"/>
      <c r="L70" s="78"/>
      <c r="M70" s="37"/>
      <c r="N70" s="25"/>
      <c r="O70" s="29" t="str">
        <f t="shared" si="21"/>
        <v/>
      </c>
      <c r="P70" s="73"/>
      <c r="Q70" s="76" t="s">
        <v>32</v>
      </c>
      <c r="R70" s="77"/>
      <c r="S70" s="77"/>
      <c r="T70" s="77"/>
      <c r="U70" s="77"/>
      <c r="V70" s="77"/>
      <c r="W70" s="77"/>
      <c r="X70" s="77"/>
      <c r="Y70" s="77"/>
      <c r="Z70" s="78"/>
      <c r="AA70" s="25"/>
      <c r="AB70" s="29" t="str">
        <f t="shared" si="22"/>
        <v/>
      </c>
      <c r="AC70" s="73"/>
      <c r="AD70" s="76" t="s">
        <v>32</v>
      </c>
      <c r="AE70" s="77"/>
      <c r="AF70" s="77"/>
      <c r="AG70" s="77"/>
      <c r="AH70" s="77"/>
      <c r="AI70" s="77"/>
      <c r="AJ70" s="77"/>
      <c r="AK70" s="77"/>
      <c r="AL70" s="77"/>
      <c r="AM70" s="78"/>
      <c r="AN70" s="25"/>
      <c r="AO70" s="29" t="str">
        <f t="shared" si="23"/>
        <v/>
      </c>
      <c r="AP70" s="73"/>
      <c r="AQ70" s="76" t="s">
        <v>32</v>
      </c>
      <c r="AR70" s="77"/>
      <c r="AS70" s="77"/>
      <c r="AT70" s="77"/>
      <c r="AU70" s="77"/>
      <c r="AV70" s="77"/>
      <c r="AW70" s="77"/>
      <c r="AX70" s="77"/>
      <c r="AY70" s="77"/>
      <c r="AZ70" s="78"/>
      <c r="BA70" s="25"/>
      <c r="BB70" s="29" t="str">
        <f t="shared" si="24"/>
        <v/>
      </c>
      <c r="BC70" s="74"/>
      <c r="BD70" s="61">
        <v>0.43749999999999994</v>
      </c>
      <c r="BE70" s="61"/>
      <c r="BF70" s="61"/>
      <c r="BG70" s="61"/>
      <c r="BH70" s="61">
        <v>0.45486111111111105</v>
      </c>
      <c r="BI70" s="61">
        <v>0.45833333333333326</v>
      </c>
      <c r="BJ70" s="61"/>
      <c r="BK70" s="61"/>
      <c r="BL70" s="61"/>
      <c r="BM70" s="61">
        <v>0.47916666666666657</v>
      </c>
    </row>
    <row r="71" spans="1:65" ht="30" hidden="1" customHeight="1" x14ac:dyDescent="0.25">
      <c r="A71" s="29">
        <f t="shared" si="20"/>
        <v>0</v>
      </c>
      <c r="B71" s="73">
        <f>IF(I71&lt;&gt;"",LARGE(B$59:$B70,1)+1,"")</f>
        <v>6</v>
      </c>
      <c r="C71" s="24"/>
      <c r="D71" s="24">
        <v>8.3333333333333592E-3</v>
      </c>
      <c r="E71" s="24">
        <v>6.9444444444444441E-3</v>
      </c>
      <c r="F71" s="24">
        <v>4.8611111111111112E-3</v>
      </c>
      <c r="G71" s="24">
        <v>6.9444444444449749E-4</v>
      </c>
      <c r="H71" s="24"/>
      <c r="I71" s="24">
        <v>5.5555555555555558E-3</v>
      </c>
      <c r="J71" s="24">
        <v>9.0277777777777787E-3</v>
      </c>
      <c r="K71" s="24">
        <v>8.3333333333333592E-3</v>
      </c>
      <c r="L71" s="24"/>
      <c r="M71" s="25"/>
      <c r="N71" s="25"/>
      <c r="O71" s="29">
        <f t="shared" si="21"/>
        <v>0</v>
      </c>
      <c r="P71" s="73">
        <f>IF(W71&lt;&gt;"",LARGE(P$59:$P70,1)+1,"")</f>
        <v>6</v>
      </c>
      <c r="Q71" s="27"/>
      <c r="R71" s="27">
        <v>8.3333333333333592E-3</v>
      </c>
      <c r="S71" s="27">
        <v>6.9444444444444441E-3</v>
      </c>
      <c r="T71" s="27">
        <v>4.8611111111111112E-3</v>
      </c>
      <c r="U71" s="27">
        <v>6.9444444444449749E-4</v>
      </c>
      <c r="V71" s="27"/>
      <c r="W71" s="27">
        <v>5.5555555555555558E-3</v>
      </c>
      <c r="X71" s="27">
        <v>8.3333333333333592E-3</v>
      </c>
      <c r="Y71" s="27">
        <v>8.3333333333333592E-3</v>
      </c>
      <c r="Z71" s="27"/>
      <c r="AA71" s="25"/>
      <c r="AB71" s="29">
        <f t="shared" si="22"/>
        <v>0</v>
      </c>
      <c r="AC71" s="73">
        <f>IF(AJ71&lt;&gt;"",LARGE($AC$59:AC70,1)+1,"")</f>
        <v>6</v>
      </c>
      <c r="AD71" s="27"/>
      <c r="AE71" s="27">
        <v>8.3333333333333592E-3</v>
      </c>
      <c r="AF71" s="27">
        <v>8.3333333333333332E-3</v>
      </c>
      <c r="AG71" s="27">
        <v>5.5555555555555558E-3</v>
      </c>
      <c r="AH71" s="27">
        <v>6.9444444444449749E-4</v>
      </c>
      <c r="AI71" s="27"/>
      <c r="AJ71" s="27">
        <v>5.5555555555555558E-3</v>
      </c>
      <c r="AK71" s="27">
        <v>9.0277777777777787E-3</v>
      </c>
      <c r="AL71" s="27">
        <v>8.3333333333333592E-3</v>
      </c>
      <c r="AM71" s="27"/>
      <c r="AN71" s="25"/>
      <c r="AO71" s="29">
        <f t="shared" si="23"/>
        <v>0</v>
      </c>
      <c r="AP71" s="73">
        <f>IF(AW71&lt;&gt;"",LARGE($AP$59:AP70,1)+1,"")</f>
        <v>6</v>
      </c>
      <c r="AQ71" s="27"/>
      <c r="AR71" s="27">
        <v>8.3333333333333592E-3</v>
      </c>
      <c r="AS71" s="27">
        <v>8.3333333333333332E-3</v>
      </c>
      <c r="AT71" s="27">
        <v>5.5555555555555558E-3</v>
      </c>
      <c r="AU71" s="27">
        <v>6.9444444444449749E-4</v>
      </c>
      <c r="AV71" s="27"/>
      <c r="AW71" s="27">
        <v>5.5555555555555558E-3</v>
      </c>
      <c r="AX71" s="27">
        <v>9.0277777777777787E-3</v>
      </c>
      <c r="AY71" s="27">
        <v>8.3333333333333592E-3</v>
      </c>
      <c r="AZ71" s="27"/>
      <c r="BA71" s="25"/>
      <c r="BB71" s="29" t="str">
        <f t="shared" si="24"/>
        <v/>
      </c>
      <c r="BC71" s="74">
        <f>IF(BC67="",1,IF(BI72&lt;&gt;"",LARGE($BC$59:BC70,1)+1,""))</f>
        <v>6</v>
      </c>
      <c r="BD71" s="61">
        <v>1.7361111111111112E-2</v>
      </c>
      <c r="BE71" s="61"/>
      <c r="BF71" s="61"/>
      <c r="BG71" s="61"/>
      <c r="BH71" s="61">
        <v>3.472222222222222E-3</v>
      </c>
      <c r="BI71" s="61">
        <v>2.0833333333333332E-2</v>
      </c>
      <c r="BJ71" s="61"/>
      <c r="BK71" s="61"/>
      <c r="BL71" s="61"/>
      <c r="BM71" s="61"/>
    </row>
    <row r="72" spans="1:65" ht="30" customHeight="1" x14ac:dyDescent="0.25">
      <c r="A72" s="29">
        <f t="shared" si="20"/>
        <v>4.7916666666666607E-2</v>
      </c>
      <c r="B72" s="73"/>
      <c r="C72" s="24"/>
      <c r="D72" s="24">
        <v>0.52222222222222225</v>
      </c>
      <c r="E72" s="24">
        <v>0.53055555555555567</v>
      </c>
      <c r="F72" s="24">
        <v>0.53750000000000009</v>
      </c>
      <c r="G72" s="24">
        <v>0.54236111111111118</v>
      </c>
      <c r="H72" s="24"/>
      <c r="I72" s="24">
        <v>0.54305555555555562</v>
      </c>
      <c r="J72" s="24">
        <v>0.54861111111111116</v>
      </c>
      <c r="K72" s="24">
        <v>0.55763888888888891</v>
      </c>
      <c r="L72" s="24"/>
      <c r="M72" s="25"/>
      <c r="N72" s="25"/>
      <c r="O72" s="29">
        <f t="shared" si="21"/>
        <v>4.3055555555555403E-2</v>
      </c>
      <c r="P72" s="73"/>
      <c r="Q72" s="27"/>
      <c r="R72" s="27">
        <v>0.49861111111111112</v>
      </c>
      <c r="S72" s="27">
        <v>0.50694444444444442</v>
      </c>
      <c r="T72" s="27">
        <v>0.51388888888888884</v>
      </c>
      <c r="U72" s="27">
        <v>0.51874999999999993</v>
      </c>
      <c r="V72" s="27"/>
      <c r="W72" s="27">
        <v>0.51944444444444438</v>
      </c>
      <c r="X72" s="27">
        <v>0.52499999999999991</v>
      </c>
      <c r="Y72" s="27">
        <v>0.53333333333333321</v>
      </c>
      <c r="Z72" s="27"/>
      <c r="AA72" s="25"/>
      <c r="AB72" s="29">
        <f t="shared" si="22"/>
        <v>5.208333333333337E-2</v>
      </c>
      <c r="AC72" s="73"/>
      <c r="AD72" s="27"/>
      <c r="AE72" s="27">
        <v>0.54722222222222217</v>
      </c>
      <c r="AF72" s="27">
        <v>0.55555555555555558</v>
      </c>
      <c r="AG72" s="27">
        <v>0.56388888888888888</v>
      </c>
      <c r="AH72" s="27">
        <v>0.56944444444444442</v>
      </c>
      <c r="AI72" s="32"/>
      <c r="AJ72" s="27">
        <v>0.57013888888888897</v>
      </c>
      <c r="AK72" s="27">
        <v>0.57569444444444451</v>
      </c>
      <c r="AL72" s="27">
        <v>0.58472222222222225</v>
      </c>
      <c r="AM72" s="27"/>
      <c r="AN72" s="25"/>
      <c r="AO72" s="29">
        <f t="shared" si="23"/>
        <v>5.2083333333333259E-2</v>
      </c>
      <c r="AP72" s="73"/>
      <c r="AQ72" s="27"/>
      <c r="AR72" s="27">
        <v>0.58750000000000002</v>
      </c>
      <c r="AS72" s="27">
        <v>0.59583333333333344</v>
      </c>
      <c r="AT72" s="27">
        <v>0.60416666666666674</v>
      </c>
      <c r="AU72" s="27">
        <v>0.60972222222222228</v>
      </c>
      <c r="AV72" s="32"/>
      <c r="AW72" s="27">
        <v>0.61041666666666683</v>
      </c>
      <c r="AX72" s="27">
        <v>0.61597222222222237</v>
      </c>
      <c r="AY72" s="27">
        <v>0.62500000000000011</v>
      </c>
      <c r="AZ72" s="27"/>
      <c r="BA72" s="25"/>
      <c r="BB72" s="29" t="str">
        <f t="shared" si="24"/>
        <v/>
      </c>
      <c r="BC72" s="74"/>
      <c r="BD72" s="61">
        <v>0.47916666666666657</v>
      </c>
      <c r="BE72" s="61"/>
      <c r="BF72" s="61"/>
      <c r="BG72" s="61"/>
      <c r="BH72" s="61">
        <v>0.49652777777777768</v>
      </c>
      <c r="BI72" s="61">
        <v>0.49999999999999989</v>
      </c>
      <c r="BJ72" s="61"/>
      <c r="BK72" s="61"/>
      <c r="BL72" s="61"/>
      <c r="BM72" s="61">
        <v>0.52083333333333326</v>
      </c>
    </row>
    <row r="73" spans="1:65" ht="30" hidden="1" customHeight="1" x14ac:dyDescent="0.25">
      <c r="A73" s="29">
        <f t="shared" si="20"/>
        <v>0</v>
      </c>
      <c r="B73" s="73">
        <f>IF(I73&lt;&gt;"",LARGE(B$59:$B72,1)+1,"")</f>
        <v>7</v>
      </c>
      <c r="C73" s="24"/>
      <c r="D73" s="24">
        <v>8.3333333333333592E-3</v>
      </c>
      <c r="E73" s="24">
        <v>8.3333333333333332E-3</v>
      </c>
      <c r="F73" s="24">
        <v>5.5555555555555558E-3</v>
      </c>
      <c r="G73" s="24">
        <v>6.9444444444449749E-4</v>
      </c>
      <c r="H73" s="24"/>
      <c r="I73" s="24">
        <v>5.5555555555555558E-3</v>
      </c>
      <c r="J73" s="24">
        <v>9.0277777777777787E-3</v>
      </c>
      <c r="K73" s="24">
        <v>8.3333333333333592E-3</v>
      </c>
      <c r="L73" s="24"/>
      <c r="M73" s="25"/>
      <c r="N73" s="25"/>
      <c r="O73" s="29">
        <f t="shared" si="21"/>
        <v>0</v>
      </c>
      <c r="P73" s="73">
        <f>IF(W73&lt;&gt;"",LARGE(P$59:$P72,1)+1,"")</f>
        <v>7</v>
      </c>
      <c r="Q73" s="27"/>
      <c r="R73" s="27">
        <v>8.3333333333333592E-3</v>
      </c>
      <c r="S73" s="27">
        <v>8.3333333333333332E-3</v>
      </c>
      <c r="T73" s="27">
        <v>5.5555555555555558E-3</v>
      </c>
      <c r="U73" s="27">
        <v>6.9444444444449749E-4</v>
      </c>
      <c r="V73" s="27"/>
      <c r="W73" s="27">
        <v>5.5555555555555558E-3</v>
      </c>
      <c r="X73" s="27">
        <v>9.0277777777777787E-3</v>
      </c>
      <c r="Y73" s="27">
        <v>8.3333333333333592E-3</v>
      </c>
      <c r="Z73" s="27"/>
      <c r="AA73" s="25"/>
      <c r="AB73" s="29">
        <f t="shared" si="22"/>
        <v>0</v>
      </c>
      <c r="AC73" s="73">
        <f>IF(AJ73&lt;&gt;"",LARGE($AC$59:AC72,1)+1,"")</f>
        <v>7</v>
      </c>
      <c r="AD73" s="27"/>
      <c r="AE73" s="27">
        <v>8.3333333333333592E-3</v>
      </c>
      <c r="AF73" s="27">
        <v>8.3333333333333332E-3</v>
      </c>
      <c r="AG73" s="27">
        <v>5.5555555555555558E-3</v>
      </c>
      <c r="AH73" s="27">
        <v>6.9444444444449749E-4</v>
      </c>
      <c r="AI73" s="32"/>
      <c r="AJ73" s="27">
        <v>5.5555555555555558E-3</v>
      </c>
      <c r="AK73" s="27">
        <v>9.0277777777777787E-3</v>
      </c>
      <c r="AL73" s="27">
        <v>8.3333333333333592E-3</v>
      </c>
      <c r="AM73" s="27"/>
      <c r="AN73" s="25"/>
      <c r="AO73" s="29">
        <f t="shared" si="23"/>
        <v>0</v>
      </c>
      <c r="AP73" s="73">
        <f>IF(AW73&lt;&gt;"",LARGE($AP$59:AP72,1)+1,"")</f>
        <v>7</v>
      </c>
      <c r="AQ73" s="27"/>
      <c r="AR73" s="27">
        <v>8.3333333333333592E-3</v>
      </c>
      <c r="AS73" s="27">
        <v>8.3333333333333332E-3</v>
      </c>
      <c r="AT73" s="27">
        <v>5.5555555555555558E-3</v>
      </c>
      <c r="AU73" s="27">
        <v>6.9444444444449749E-4</v>
      </c>
      <c r="AV73" s="32"/>
      <c r="AW73" s="27">
        <v>5.5555555555555558E-3</v>
      </c>
      <c r="AX73" s="27">
        <v>9.0277777777777787E-3</v>
      </c>
      <c r="AY73" s="27">
        <v>8.3333333333333592E-3</v>
      </c>
      <c r="AZ73" s="27"/>
      <c r="BA73" s="25"/>
      <c r="BB73" s="29" t="str">
        <f t="shared" si="24"/>
        <v/>
      </c>
      <c r="BC73" s="74" t="str">
        <f>IF(BC71="",1,IF(BJ73&lt;&gt;"",LARGE($BC$59:BC72,1)+1,""))</f>
        <v/>
      </c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1:65" ht="30" customHeight="1" x14ac:dyDescent="0.25">
      <c r="A74" s="29">
        <f t="shared" si="20"/>
        <v>4.5833333333333393E-2</v>
      </c>
      <c r="B74" s="73"/>
      <c r="C74" s="24"/>
      <c r="D74" s="24">
        <v>0.57013888888888886</v>
      </c>
      <c r="E74" s="24">
        <v>0.57847222222222228</v>
      </c>
      <c r="F74" s="24">
        <v>0.58680555555555558</v>
      </c>
      <c r="G74" s="24">
        <v>0.59236111111111112</v>
      </c>
      <c r="H74" s="24"/>
      <c r="I74" s="24">
        <v>0.59305555555555567</v>
      </c>
      <c r="J74" s="24">
        <v>0.5986111111111112</v>
      </c>
      <c r="K74" s="24">
        <v>0.60763888888888895</v>
      </c>
      <c r="L74" s="24"/>
      <c r="M74" s="25"/>
      <c r="N74" s="25"/>
      <c r="O74" s="29">
        <f t="shared" si="21"/>
        <v>5.1388888888889039E-2</v>
      </c>
      <c r="P74" s="73"/>
      <c r="Q74" s="27"/>
      <c r="R74" s="27">
        <v>0.54166666666666652</v>
      </c>
      <c r="S74" s="27">
        <v>0.54999999999999982</v>
      </c>
      <c r="T74" s="27">
        <v>0.55833333333333313</v>
      </c>
      <c r="U74" s="27">
        <v>0.56388888888888866</v>
      </c>
      <c r="V74" s="27"/>
      <c r="W74" s="27">
        <v>0.56458333333333321</v>
      </c>
      <c r="X74" s="27">
        <v>0.57013888888888875</v>
      </c>
      <c r="Y74" s="27">
        <v>0.5791666666666665</v>
      </c>
      <c r="Z74" s="27"/>
      <c r="AA74" s="25"/>
      <c r="AB74" s="29">
        <f t="shared" si="22"/>
        <v>4.7916666666666718E-2</v>
      </c>
      <c r="AC74" s="73"/>
      <c r="AD74" s="27"/>
      <c r="AE74" s="27">
        <v>0.59930555555555554</v>
      </c>
      <c r="AF74" s="27">
        <v>0.60763888888888884</v>
      </c>
      <c r="AG74" s="27">
        <v>0.61597222222222214</v>
      </c>
      <c r="AH74" s="27">
        <v>0.62152777777777768</v>
      </c>
      <c r="AI74" s="32"/>
      <c r="AJ74" s="27">
        <v>0.62222222222222223</v>
      </c>
      <c r="AK74" s="27">
        <v>0.62777777777777777</v>
      </c>
      <c r="AL74" s="27">
        <v>0.63680555555555551</v>
      </c>
      <c r="AM74" s="27"/>
      <c r="AN74" s="25"/>
      <c r="AO74" s="29">
        <f t="shared" si="23"/>
        <v>4.5833333333333504E-2</v>
      </c>
      <c r="AP74" s="73"/>
      <c r="AQ74" s="27"/>
      <c r="AR74" s="27">
        <v>0.63958333333333328</v>
      </c>
      <c r="AS74" s="27">
        <v>0.6479166666666667</v>
      </c>
      <c r="AT74" s="27">
        <v>0.65625</v>
      </c>
      <c r="AU74" s="27">
        <v>0.66180555555555554</v>
      </c>
      <c r="AV74" s="27"/>
      <c r="AW74" s="27">
        <v>0.66250000000000009</v>
      </c>
      <c r="AX74" s="27">
        <v>0.66805555555555562</v>
      </c>
      <c r="AY74" s="27">
        <v>0.67708333333333337</v>
      </c>
      <c r="AZ74" s="27"/>
      <c r="BA74" s="25"/>
      <c r="BB74" s="29" t="str">
        <f t="shared" si="24"/>
        <v/>
      </c>
      <c r="BC74" s="74"/>
      <c r="BD74" s="76" t="s">
        <v>32</v>
      </c>
      <c r="BE74" s="77"/>
      <c r="BF74" s="77"/>
      <c r="BG74" s="77"/>
      <c r="BH74" s="77"/>
      <c r="BI74" s="77"/>
      <c r="BJ74" s="77"/>
      <c r="BK74" s="77"/>
      <c r="BL74" s="77"/>
      <c r="BM74" s="78"/>
    </row>
    <row r="75" spans="1:65" ht="30" hidden="1" customHeight="1" x14ac:dyDescent="0.25">
      <c r="A75" s="29">
        <f t="shared" si="20"/>
        <v>-8.3333333333333592E-3</v>
      </c>
      <c r="B75" s="73">
        <f>IF(I75&lt;&gt;"",LARGE(B$59:$B74,1)+1,"")</f>
        <v>8</v>
      </c>
      <c r="C75" s="24"/>
      <c r="D75" s="24">
        <v>8.3333333333333592E-3</v>
      </c>
      <c r="E75" s="24">
        <v>8.3333333333333332E-3</v>
      </c>
      <c r="F75" s="24">
        <v>5.5555555555555558E-3</v>
      </c>
      <c r="G75" s="24">
        <v>6.9444444444449749E-4</v>
      </c>
      <c r="H75" s="24"/>
      <c r="I75" s="24">
        <v>5.5555555555555558E-3</v>
      </c>
      <c r="J75" s="24">
        <v>9.0277777777777787E-3</v>
      </c>
      <c r="K75" s="24">
        <v>8.3333333333333592E-3</v>
      </c>
      <c r="L75" s="24"/>
      <c r="M75" s="25"/>
      <c r="N75" s="25"/>
      <c r="O75" s="29">
        <f t="shared" si="21"/>
        <v>-8.3333333333333592E-3</v>
      </c>
      <c r="P75" s="73">
        <f>IF(W75&lt;&gt;"",LARGE(P$59:$P74,1)+1,"")</f>
        <v>8</v>
      </c>
      <c r="Q75" s="27"/>
      <c r="R75" s="27">
        <v>8.3333333333333592E-3</v>
      </c>
      <c r="S75" s="27">
        <v>8.3333333333333332E-3</v>
      </c>
      <c r="T75" s="27">
        <v>5.5555555555555558E-3</v>
      </c>
      <c r="U75" s="27">
        <v>6.9444444444449749E-4</v>
      </c>
      <c r="V75" s="27"/>
      <c r="W75" s="27">
        <v>5.5555555555555558E-3</v>
      </c>
      <c r="X75" s="27">
        <v>9.0277777777777787E-3</v>
      </c>
      <c r="Y75" s="27">
        <v>8.3333333333333592E-3</v>
      </c>
      <c r="Z75" s="27"/>
      <c r="AA75" s="25"/>
      <c r="AB75" s="29">
        <f t="shared" si="22"/>
        <v>0</v>
      </c>
      <c r="AC75" s="73">
        <f>IF(AJ75&lt;&gt;"",LARGE($AC$59:AC74,1)+1,"")</f>
        <v>8</v>
      </c>
      <c r="AD75" s="27"/>
      <c r="AE75" s="27">
        <v>8.3333333333333592E-3</v>
      </c>
      <c r="AF75" s="27">
        <v>8.3333333333333332E-3</v>
      </c>
      <c r="AG75" s="27">
        <v>5.5555555555555558E-3</v>
      </c>
      <c r="AH75" s="27">
        <v>6.9444444444449749E-4</v>
      </c>
      <c r="AI75" s="27"/>
      <c r="AJ75" s="27">
        <v>5.5555555555555558E-3</v>
      </c>
      <c r="AK75" s="27">
        <v>6.9444444444444441E-3</v>
      </c>
      <c r="AL75" s="27">
        <v>8.3333333333333592E-3</v>
      </c>
      <c r="AM75" s="27"/>
      <c r="AN75" s="25"/>
      <c r="AO75" s="29">
        <f t="shared" si="23"/>
        <v>0</v>
      </c>
      <c r="AP75" s="73">
        <f>IF(AW75&lt;&gt;"",LARGE($AP$59:AP74,1)+1,"")</f>
        <v>8</v>
      </c>
      <c r="AQ75" s="27"/>
      <c r="AR75" s="27">
        <v>8.3333333333333592E-3</v>
      </c>
      <c r="AS75" s="27">
        <v>8.3333333333333332E-3</v>
      </c>
      <c r="AT75" s="27">
        <v>5.5555555555555558E-3</v>
      </c>
      <c r="AU75" s="27">
        <v>1.3888888888888889E-3</v>
      </c>
      <c r="AV75" s="27"/>
      <c r="AW75" s="27">
        <v>5.5555555555555558E-3</v>
      </c>
      <c r="AX75" s="27">
        <v>9.0277777777777787E-3</v>
      </c>
      <c r="AY75" s="27">
        <v>8.3333333333333592E-3</v>
      </c>
      <c r="AZ75" s="27"/>
      <c r="BA75" s="25"/>
      <c r="BB75" s="29">
        <f t="shared" si="24"/>
        <v>0</v>
      </c>
      <c r="BC75" s="74" t="str">
        <f>IF(BC71="",1,IF(BJ72&lt;&gt;"",LARGE($BC$59:BC74,1)+1,""))</f>
        <v/>
      </c>
      <c r="BD75" s="27"/>
      <c r="BE75" s="27">
        <v>8.3333333333333592E-3</v>
      </c>
      <c r="BF75" s="27">
        <v>6.9444444444444441E-3</v>
      </c>
      <c r="BG75" s="27">
        <v>4.8611111111111112E-3</v>
      </c>
      <c r="BH75" s="27">
        <v>6.9444444444449749E-4</v>
      </c>
      <c r="BI75" s="27"/>
      <c r="BJ75" s="27">
        <v>5.5555555555555558E-3</v>
      </c>
      <c r="BK75" s="27">
        <v>6.9444444444444441E-3</v>
      </c>
      <c r="BL75" s="27">
        <v>8.3333333333333592E-3</v>
      </c>
      <c r="BM75" s="27"/>
    </row>
    <row r="76" spans="1:65" ht="30" customHeight="1" x14ac:dyDescent="0.25">
      <c r="A76" s="29">
        <f t="shared" si="20"/>
        <v>4.5833333333333393E-2</v>
      </c>
      <c r="B76" s="73"/>
      <c r="C76" s="41">
        <v>0.61597222222222225</v>
      </c>
      <c r="D76" s="24">
        <v>0.61805555555555558</v>
      </c>
      <c r="E76" s="24">
        <v>0.62638888888888888</v>
      </c>
      <c r="F76" s="24">
        <v>0.63472222222222219</v>
      </c>
      <c r="G76" s="24">
        <v>0.64027777777777772</v>
      </c>
      <c r="H76" s="24"/>
      <c r="I76" s="24">
        <v>0.64097222222222228</v>
      </c>
      <c r="J76" s="24">
        <v>0.64652777777777781</v>
      </c>
      <c r="K76" s="24">
        <v>0.65555555555555556</v>
      </c>
      <c r="L76" s="24">
        <v>0.66388888888888897</v>
      </c>
      <c r="M76" s="25"/>
      <c r="N76" s="37"/>
      <c r="O76" s="29">
        <f t="shared" si="21"/>
        <v>4.5833333333333504E-2</v>
      </c>
      <c r="P76" s="73"/>
      <c r="Q76" s="27"/>
      <c r="R76" s="27">
        <v>0.59305555555555556</v>
      </c>
      <c r="S76" s="27">
        <v>0.60138888888888897</v>
      </c>
      <c r="T76" s="27">
        <v>0.60972222222222228</v>
      </c>
      <c r="U76" s="27">
        <v>0.61527777777777781</v>
      </c>
      <c r="V76" s="27"/>
      <c r="W76" s="27">
        <v>0.61597222222222237</v>
      </c>
      <c r="X76" s="27">
        <v>0.6215277777777779</v>
      </c>
      <c r="Y76" s="27">
        <v>0.63055555555555565</v>
      </c>
      <c r="Z76" s="27">
        <v>0.63888888888888906</v>
      </c>
      <c r="AA76" s="37"/>
      <c r="AB76" s="29">
        <f t="shared" si="22"/>
        <v>4.3750000000000067E-2</v>
      </c>
      <c r="AC76" s="73"/>
      <c r="AD76" s="27"/>
      <c r="AE76" s="27">
        <v>0.64722222222222225</v>
      </c>
      <c r="AF76" s="27">
        <v>0.65555555555555567</v>
      </c>
      <c r="AG76" s="27">
        <v>0.66388888888888897</v>
      </c>
      <c r="AH76" s="27">
        <v>0.66944444444444451</v>
      </c>
      <c r="AI76" s="27"/>
      <c r="AJ76" s="27">
        <v>0.67013888888888906</v>
      </c>
      <c r="AK76" s="27">
        <v>0.6756944444444446</v>
      </c>
      <c r="AL76" s="27">
        <v>0.68263888888888902</v>
      </c>
      <c r="AM76" s="27"/>
      <c r="AN76" s="37"/>
      <c r="AO76" s="29">
        <f t="shared" si="23"/>
        <v>4.8611111111111049E-2</v>
      </c>
      <c r="AP76" s="73"/>
      <c r="AQ76" s="27"/>
      <c r="AR76" s="27">
        <v>0.68541666666666679</v>
      </c>
      <c r="AS76" s="27">
        <v>0.69375000000000009</v>
      </c>
      <c r="AT76" s="27">
        <v>0.70208333333333339</v>
      </c>
      <c r="AU76" s="27">
        <v>0.70763888888888893</v>
      </c>
      <c r="AV76" s="33">
        <v>0.70833333333333337</v>
      </c>
      <c r="AW76" s="27">
        <v>0.70902777777777781</v>
      </c>
      <c r="AX76" s="27">
        <v>0.71458333333333335</v>
      </c>
      <c r="AY76" s="27">
        <v>0.72361111111111109</v>
      </c>
      <c r="AZ76" s="27"/>
      <c r="BA76" s="37"/>
      <c r="BB76" s="29"/>
      <c r="BC76" s="74"/>
      <c r="BD76" s="20" t="s">
        <v>0</v>
      </c>
      <c r="BE76" s="20" t="s">
        <v>1</v>
      </c>
      <c r="BF76" s="21" t="s">
        <v>46</v>
      </c>
      <c r="BG76" s="21" t="s">
        <v>2</v>
      </c>
      <c r="BH76" s="20" t="s">
        <v>3</v>
      </c>
      <c r="BI76" s="21" t="s">
        <v>47</v>
      </c>
      <c r="BJ76" s="20" t="s">
        <v>3</v>
      </c>
      <c r="BK76" s="21" t="s">
        <v>2</v>
      </c>
      <c r="BL76" s="21" t="s">
        <v>46</v>
      </c>
      <c r="BM76" s="20" t="s">
        <v>1</v>
      </c>
    </row>
    <row r="77" spans="1:65" ht="30" hidden="1" customHeight="1" x14ac:dyDescent="0.25">
      <c r="A77" s="29" t="str">
        <f t="shared" si="20"/>
        <v/>
      </c>
      <c r="B77" s="73" t="str">
        <f>IF(I77&lt;&gt;"",LARGE(B$59:$B76,1)+1,"")</f>
        <v/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/>
      <c r="N77" s="25"/>
      <c r="O77" s="29" t="str">
        <f t="shared" si="21"/>
        <v/>
      </c>
      <c r="P77" s="73" t="str">
        <f>IF(W77&lt;&gt;"",LARGE(P$59:$P76,1)+1,"")</f>
        <v/>
      </c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5"/>
      <c r="AB77" s="29">
        <f t="shared" si="22"/>
        <v>-8.3333333333333592E-3</v>
      </c>
      <c r="AC77" s="73">
        <f>IF(AJ77&lt;&gt;"",LARGE($AC$59:AC76,1)+1,"")</f>
        <v>9</v>
      </c>
      <c r="AD77" s="27"/>
      <c r="AE77" s="27">
        <v>8.3333333333333592E-3</v>
      </c>
      <c r="AF77" s="27">
        <v>8.3333333333333332E-3</v>
      </c>
      <c r="AG77" s="27">
        <v>5.5555555555555558E-3</v>
      </c>
      <c r="AH77" s="27">
        <v>6.9444444444449749E-4</v>
      </c>
      <c r="AI77" s="27"/>
      <c r="AJ77" s="27">
        <v>5.5555555555555558E-3</v>
      </c>
      <c r="AK77" s="27">
        <v>9.0277777777777787E-3</v>
      </c>
      <c r="AL77" s="27">
        <v>8.3333333333333592E-3</v>
      </c>
      <c r="AM77" s="27"/>
      <c r="AN77" s="25"/>
      <c r="AO77" s="29">
        <f t="shared" si="23"/>
        <v>-8.3333333333333592E-3</v>
      </c>
      <c r="AP77" s="73">
        <f>IF(AW77&lt;&gt;"",LARGE($AP$59:AP76,1)+1,"")</f>
        <v>9</v>
      </c>
      <c r="AQ77" s="27"/>
      <c r="AR77" s="27">
        <v>8.3333333333333592E-3</v>
      </c>
      <c r="AS77" s="27">
        <v>8.3333333333333332E-3</v>
      </c>
      <c r="AT77" s="27">
        <v>5.5555555555555558E-3</v>
      </c>
      <c r="AU77" s="27">
        <v>6.9444444444449749E-4</v>
      </c>
      <c r="AV77" s="27"/>
      <c r="AW77" s="27">
        <v>5.5555555555555558E-3</v>
      </c>
      <c r="AX77" s="27">
        <v>9.0277777777777787E-3</v>
      </c>
      <c r="AY77" s="27">
        <v>8.3333333333333592E-3</v>
      </c>
      <c r="AZ77" s="27"/>
      <c r="BA77" s="25"/>
      <c r="BB77" s="29">
        <f t="shared" si="24"/>
        <v>0</v>
      </c>
      <c r="BC77" s="74">
        <f>IF(BC71="",1,IF(BJ77&lt;&gt;"",LARGE($BC$59:BC76,1)+1,""))</f>
        <v>7</v>
      </c>
      <c r="BD77" s="27"/>
      <c r="BE77" s="27">
        <v>8.3333333333333592E-3</v>
      </c>
      <c r="BF77" s="27">
        <v>6.9444444444444441E-3</v>
      </c>
      <c r="BG77" s="27">
        <v>4.8611111111111112E-3</v>
      </c>
      <c r="BH77" s="27">
        <v>1.3888888888888889E-3</v>
      </c>
      <c r="BI77" s="27"/>
      <c r="BJ77" s="27">
        <v>5.5555555555555558E-3</v>
      </c>
      <c r="BK77" s="27">
        <v>6.9444444444444441E-3</v>
      </c>
      <c r="BL77" s="27">
        <v>8.3333333333333592E-3</v>
      </c>
      <c r="BM77" s="27"/>
    </row>
    <row r="78" spans="1:65" ht="30" customHeight="1" x14ac:dyDescent="0.25">
      <c r="A78" s="29" t="str">
        <f t="shared" si="20"/>
        <v/>
      </c>
      <c r="B78" s="73"/>
      <c r="C78" s="76" t="s">
        <v>32</v>
      </c>
      <c r="D78" s="77"/>
      <c r="E78" s="77"/>
      <c r="F78" s="77"/>
      <c r="G78" s="77"/>
      <c r="H78" s="77"/>
      <c r="I78" s="77"/>
      <c r="J78" s="77"/>
      <c r="K78" s="77"/>
      <c r="L78" s="78"/>
      <c r="M78" s="25"/>
      <c r="N78" s="25"/>
      <c r="O78" s="29" t="str">
        <f t="shared" si="21"/>
        <v/>
      </c>
      <c r="P78" s="73"/>
      <c r="Q78" s="76" t="s">
        <v>32</v>
      </c>
      <c r="R78" s="77"/>
      <c r="S78" s="77"/>
      <c r="T78" s="77"/>
      <c r="U78" s="77"/>
      <c r="V78" s="77"/>
      <c r="W78" s="77"/>
      <c r="X78" s="77"/>
      <c r="Y78" s="77"/>
      <c r="Z78" s="78"/>
      <c r="AA78" s="25"/>
      <c r="AB78" s="29">
        <f t="shared" si="22"/>
        <v>4.5833333333333393E-2</v>
      </c>
      <c r="AC78" s="73"/>
      <c r="AD78" s="27"/>
      <c r="AE78" s="27">
        <v>0.69097222222222232</v>
      </c>
      <c r="AF78" s="27">
        <v>0.69930555555555562</v>
      </c>
      <c r="AG78" s="27">
        <v>0.70763888888888893</v>
      </c>
      <c r="AH78" s="27">
        <v>0.71319444444444446</v>
      </c>
      <c r="AI78" s="27"/>
      <c r="AJ78" s="27">
        <v>0.71388888888888902</v>
      </c>
      <c r="AK78" s="27">
        <v>0.71944444444444455</v>
      </c>
      <c r="AL78" s="27">
        <v>0.7284722222222223</v>
      </c>
      <c r="AM78" s="27">
        <v>0.73680555555555571</v>
      </c>
      <c r="AN78" s="25"/>
      <c r="AO78" s="29">
        <f t="shared" si="23"/>
        <v>4.5833333333333504E-2</v>
      </c>
      <c r="AP78" s="73"/>
      <c r="AQ78" s="38"/>
      <c r="AR78" s="38">
        <v>0.73402777777777783</v>
      </c>
      <c r="AS78" s="38">
        <v>0.74236111111111125</v>
      </c>
      <c r="AT78" s="38">
        <v>0.75069444444444455</v>
      </c>
      <c r="AU78" s="38">
        <v>0.75625000000000009</v>
      </c>
      <c r="AV78" s="38"/>
      <c r="AW78" s="38">
        <v>0.75694444444444464</v>
      </c>
      <c r="AX78" s="38">
        <v>0.76250000000000018</v>
      </c>
      <c r="AY78" s="38">
        <v>0.77152777777777792</v>
      </c>
      <c r="AZ78" s="38">
        <v>0.77986111111111134</v>
      </c>
      <c r="BA78" s="25"/>
      <c r="BB78" s="29" t="str">
        <f t="shared" si="24"/>
        <v/>
      </c>
      <c r="BC78" s="74"/>
      <c r="BD78" s="31"/>
      <c r="BE78" s="27"/>
      <c r="BF78" s="27"/>
      <c r="BG78" s="27"/>
      <c r="BH78" s="27"/>
      <c r="BI78" s="27"/>
      <c r="BJ78" s="27"/>
      <c r="BK78" s="27"/>
      <c r="BL78" s="27"/>
      <c r="BM78" s="31"/>
    </row>
    <row r="79" spans="1:65" ht="15" hidden="1" customHeight="1" x14ac:dyDescent="0.25">
      <c r="A79" s="29">
        <f t="shared" si="20"/>
        <v>0</v>
      </c>
      <c r="B79" s="73">
        <f>IF(I79&lt;&gt;"",LARGE(B$59:$B78,1)+1,"")</f>
        <v>9</v>
      </c>
      <c r="C79" s="24"/>
      <c r="D79" s="24">
        <v>8.3333333333333592E-3</v>
      </c>
      <c r="E79" s="24">
        <v>8.3333333333333332E-3</v>
      </c>
      <c r="F79" s="24">
        <v>5.5555555555555558E-3</v>
      </c>
      <c r="G79" s="24">
        <v>6.9444444444449749E-4</v>
      </c>
      <c r="H79" s="24"/>
      <c r="I79" s="24">
        <v>5.5555555555555558E-3</v>
      </c>
      <c r="J79" s="24">
        <v>9.0277777777777787E-3</v>
      </c>
      <c r="K79" s="24">
        <v>8.3333333333333592E-3</v>
      </c>
      <c r="L79" s="24"/>
      <c r="M79" s="25"/>
      <c r="N79" s="25"/>
      <c r="O79" s="29">
        <f t="shared" si="21"/>
        <v>0</v>
      </c>
      <c r="P79" s="73">
        <f>IF(W79&lt;&gt;"",LARGE(P$59:$P78,1)+1,"")</f>
        <v>9</v>
      </c>
      <c r="Q79" s="27"/>
      <c r="R79" s="27">
        <v>8.3333333333333592E-3</v>
      </c>
      <c r="S79" s="27">
        <v>8.3333333333333332E-3</v>
      </c>
      <c r="T79" s="27">
        <v>5.5555555555555558E-3</v>
      </c>
      <c r="U79" s="27">
        <v>6.9444444444449749E-4</v>
      </c>
      <c r="V79" s="27"/>
      <c r="W79" s="27">
        <v>5.5555555555555558E-3</v>
      </c>
      <c r="X79" s="27">
        <v>8.3333333333333332E-3</v>
      </c>
      <c r="Y79" s="27">
        <v>7.6388888888888886E-3</v>
      </c>
      <c r="Z79" s="27"/>
      <c r="AA79" s="25"/>
      <c r="AB79" s="29" t="str">
        <f t="shared" si="22"/>
        <v/>
      </c>
      <c r="AC79" s="73" t="str">
        <f>IF(AJ79&lt;&gt;"",LARGE($AC$59:AC78,1)+1,"")</f>
        <v/>
      </c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5"/>
      <c r="AO79" s="29" t="str">
        <f t="shared" si="23"/>
        <v/>
      </c>
      <c r="AP79" s="73" t="str">
        <f>IF(AW79&lt;&gt;"",LARGE($AP$59:AP78,1)+1,"")</f>
        <v/>
      </c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5"/>
      <c r="BB79" s="29">
        <f t="shared" si="24"/>
        <v>-8.3333333333333592E-3</v>
      </c>
      <c r="BC79" s="74">
        <f>IF(BC77="",1,IF(BJ79&lt;&gt;"",LARGE($BC$59:BC78,1)+1,""))</f>
        <v>8</v>
      </c>
      <c r="BD79" s="27"/>
      <c r="BE79" s="27">
        <v>8.3333333333333592E-3</v>
      </c>
      <c r="BF79" s="27">
        <v>8.3333333333333332E-3</v>
      </c>
      <c r="BG79" s="27">
        <v>5.5555555555555558E-3</v>
      </c>
      <c r="BH79" s="27">
        <v>1.3888888888888889E-3</v>
      </c>
      <c r="BI79" s="27"/>
      <c r="BJ79" s="27">
        <v>5.5555555555555558E-3</v>
      </c>
      <c r="BK79" s="27">
        <v>9.0277777777777787E-3</v>
      </c>
      <c r="BL79" s="27">
        <v>8.3333333333333592E-3</v>
      </c>
      <c r="BM79" s="27"/>
    </row>
    <row r="80" spans="1:65" ht="30" customHeight="1" x14ac:dyDescent="0.25">
      <c r="A80" s="29">
        <f t="shared" si="20"/>
        <v>4.7222222222222276E-2</v>
      </c>
      <c r="B80" s="73"/>
      <c r="C80" s="24"/>
      <c r="D80" s="24">
        <v>0.72083333333333333</v>
      </c>
      <c r="E80" s="24">
        <v>0.72916666666666674</v>
      </c>
      <c r="F80" s="24">
        <v>0.73750000000000004</v>
      </c>
      <c r="G80" s="24">
        <v>0.74305555555555558</v>
      </c>
      <c r="H80" s="24"/>
      <c r="I80" s="24">
        <v>0.74375000000000013</v>
      </c>
      <c r="J80" s="24">
        <v>0.74930555555555567</v>
      </c>
      <c r="K80" s="24">
        <v>0.75833333333333341</v>
      </c>
      <c r="L80" s="24"/>
      <c r="M80" s="37"/>
      <c r="N80" s="25"/>
      <c r="O80" s="29">
        <f t="shared" si="21"/>
        <v>4.4444444444444509E-2</v>
      </c>
      <c r="P80" s="73"/>
      <c r="Q80" s="27"/>
      <c r="R80" s="27">
        <v>0.69652777777777775</v>
      </c>
      <c r="S80" s="27">
        <v>0.70486111111111116</v>
      </c>
      <c r="T80" s="27">
        <v>0.71319444444444446</v>
      </c>
      <c r="U80" s="27">
        <v>0.71875</v>
      </c>
      <c r="V80" s="27"/>
      <c r="W80" s="27">
        <v>0.71944444444444455</v>
      </c>
      <c r="X80" s="27">
        <v>0.72500000000000009</v>
      </c>
      <c r="Y80" s="27">
        <v>0.73333333333333339</v>
      </c>
      <c r="Z80" s="27"/>
      <c r="AA80" s="25"/>
      <c r="AB80" s="29" t="str">
        <f t="shared" si="22"/>
        <v/>
      </c>
      <c r="AC80" s="73"/>
      <c r="AD80" s="76" t="s">
        <v>32</v>
      </c>
      <c r="AE80" s="77"/>
      <c r="AF80" s="77"/>
      <c r="AG80" s="77"/>
      <c r="AH80" s="77"/>
      <c r="AI80" s="77"/>
      <c r="AJ80" s="77"/>
      <c r="AK80" s="77"/>
      <c r="AL80" s="77"/>
      <c r="AM80" s="78"/>
      <c r="AN80" s="25"/>
      <c r="AO80" s="29" t="str">
        <f t="shared" si="23"/>
        <v/>
      </c>
      <c r="AP80" s="73"/>
      <c r="AQ80" s="76" t="s">
        <v>32</v>
      </c>
      <c r="AR80" s="77"/>
      <c r="AS80" s="77"/>
      <c r="AT80" s="77"/>
      <c r="AU80" s="77"/>
      <c r="AV80" s="77"/>
      <c r="AW80" s="77"/>
      <c r="AX80" s="77"/>
      <c r="AY80" s="77"/>
      <c r="AZ80" s="78"/>
      <c r="BA80" s="25"/>
      <c r="BB80" s="29">
        <f t="shared" si="24"/>
        <v>4.6527777777777724E-2</v>
      </c>
      <c r="BC80" s="74"/>
      <c r="BD80" s="31"/>
      <c r="BE80" s="27">
        <v>0.63194444444444442</v>
      </c>
      <c r="BF80" s="27">
        <v>0.64027777777777772</v>
      </c>
      <c r="BG80" s="27">
        <v>0.64861111111111103</v>
      </c>
      <c r="BH80" s="27">
        <v>0.65416666666666656</v>
      </c>
      <c r="BI80" s="33">
        <v>0.65486111111111112</v>
      </c>
      <c r="BJ80" s="27">
        <v>0.65555555555555545</v>
      </c>
      <c r="BK80" s="27">
        <v>0.66111111111111098</v>
      </c>
      <c r="BL80" s="27">
        <v>0.67013888888888873</v>
      </c>
      <c r="BM80" s="27">
        <v>0.67847222222222214</v>
      </c>
    </row>
    <row r="81" spans="1:65" ht="16.5" hidden="1" customHeight="1" x14ac:dyDescent="0.25">
      <c r="A81" s="29">
        <f t="shared" si="20"/>
        <v>-8.3333333333333592E-3</v>
      </c>
      <c r="B81" s="73">
        <f>IF(I81&lt;&gt;"",LARGE(B$59:$B80,1)+1,"")</f>
        <v>10</v>
      </c>
      <c r="C81" s="24"/>
      <c r="D81" s="24">
        <v>8.3333333333333592E-3</v>
      </c>
      <c r="E81" s="24">
        <v>6.9444444444444441E-3</v>
      </c>
      <c r="F81" s="24">
        <v>4.8611111111111112E-3</v>
      </c>
      <c r="G81" s="24">
        <v>6.9444444444449749E-4</v>
      </c>
      <c r="H81" s="24"/>
      <c r="I81" s="24">
        <v>5.5555555555555558E-3</v>
      </c>
      <c r="J81" s="24">
        <v>6.9444444444444441E-3</v>
      </c>
      <c r="K81" s="24">
        <v>8.3333333333333592E-3</v>
      </c>
      <c r="L81" s="24"/>
      <c r="M81" s="25"/>
      <c r="N81" s="25"/>
      <c r="O81" s="29">
        <f t="shared" si="21"/>
        <v>0</v>
      </c>
      <c r="P81" s="73">
        <f>IF(W81&lt;&gt;"",LARGE(P$59:$P80,1)+1,"")</f>
        <v>10</v>
      </c>
      <c r="Q81" s="27"/>
      <c r="R81" s="27">
        <v>8.3333333333333592E-3</v>
      </c>
      <c r="S81" s="27">
        <v>8.3333333333333332E-3</v>
      </c>
      <c r="T81" s="27">
        <v>5.5555555555555558E-3</v>
      </c>
      <c r="U81" s="27">
        <v>6.9444444444449749E-4</v>
      </c>
      <c r="V81" s="27"/>
      <c r="W81" s="27">
        <v>5.5555555555555558E-3</v>
      </c>
      <c r="X81" s="27">
        <v>9.0277777777777787E-3</v>
      </c>
      <c r="Y81" s="27">
        <v>8.3333333333333592E-3</v>
      </c>
      <c r="Z81" s="27"/>
      <c r="AA81" s="25"/>
      <c r="AB81" s="29">
        <f t="shared" si="22"/>
        <v>0</v>
      </c>
      <c r="AC81" s="73">
        <f>IF(AJ81&lt;&gt;"",LARGE($AC$59:AC80,1)+1,"")</f>
        <v>10</v>
      </c>
      <c r="AD81" s="27"/>
      <c r="AE81" s="27">
        <v>8.3333333333333592E-3</v>
      </c>
      <c r="AF81" s="27">
        <v>6.9444444444444441E-3</v>
      </c>
      <c r="AG81" s="27">
        <v>4.8611111111111112E-3</v>
      </c>
      <c r="AH81" s="27">
        <v>6.9444444444449749E-4</v>
      </c>
      <c r="AI81" s="27"/>
      <c r="AJ81" s="27">
        <v>5.5555555555555558E-3</v>
      </c>
      <c r="AK81" s="27">
        <v>6.9444444444444441E-3</v>
      </c>
      <c r="AL81" s="27">
        <v>8.3333333333333592E-3</v>
      </c>
      <c r="AM81" s="27"/>
      <c r="AN81" s="25"/>
      <c r="AO81" s="29">
        <f t="shared" si="23"/>
        <v>0</v>
      </c>
      <c r="AP81" s="73">
        <f>IF(AW81&lt;&gt;"",LARGE($AP$59:AP80,1)+1,"")</f>
        <v>10</v>
      </c>
      <c r="AQ81" s="27"/>
      <c r="AR81" s="27">
        <v>8.3333333333333592E-3</v>
      </c>
      <c r="AS81" s="27">
        <v>6.9444444444444441E-3</v>
      </c>
      <c r="AT81" s="27">
        <v>4.8611111111111112E-3</v>
      </c>
      <c r="AU81" s="27">
        <v>6.9444444444449749E-4</v>
      </c>
      <c r="AV81" s="27"/>
      <c r="AW81" s="27">
        <v>5.5555555555555558E-3</v>
      </c>
      <c r="AX81" s="27">
        <v>6.9444444444444441E-3</v>
      </c>
      <c r="AY81" s="27">
        <v>8.3333333333333592E-3</v>
      </c>
      <c r="AZ81" s="27"/>
      <c r="BA81" s="25"/>
      <c r="BB81" s="29" t="str">
        <f t="shared" si="24"/>
        <v/>
      </c>
      <c r="BC81" s="74" t="str">
        <f>IF(BC79="",1,IF(BJ81&lt;&gt;"",LARGE($BC$59:BC80,1)+1,""))</f>
        <v/>
      </c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1:65" ht="30" customHeight="1" x14ac:dyDescent="0.25">
      <c r="A82" s="29">
        <f t="shared" si="20"/>
        <v>4.166666666666663E-2</v>
      </c>
      <c r="B82" s="73"/>
      <c r="C82" s="24"/>
      <c r="D82" s="24">
        <v>0.7680555555555556</v>
      </c>
      <c r="E82" s="24">
        <v>0.77638888888888902</v>
      </c>
      <c r="F82" s="24">
        <v>0.78333333333333344</v>
      </c>
      <c r="G82" s="24">
        <v>0.78819444444444453</v>
      </c>
      <c r="H82" s="24"/>
      <c r="I82" s="24">
        <v>0.78888888888888897</v>
      </c>
      <c r="J82" s="24">
        <v>0.79444444444444451</v>
      </c>
      <c r="K82" s="24">
        <v>0.80138888888888893</v>
      </c>
      <c r="L82" s="24">
        <v>0.80972222222222223</v>
      </c>
      <c r="M82" s="25"/>
      <c r="N82" s="44"/>
      <c r="O82" s="29">
        <f t="shared" si="21"/>
        <v>4.3749999999999956E-2</v>
      </c>
      <c r="P82" s="73"/>
      <c r="Q82" s="27"/>
      <c r="R82" s="27">
        <v>0.74097222222222225</v>
      </c>
      <c r="S82" s="27">
        <v>0.74930555555555567</v>
      </c>
      <c r="T82" s="27">
        <v>0.75763888888888897</v>
      </c>
      <c r="U82" s="27">
        <v>0.76319444444444451</v>
      </c>
      <c r="V82" s="27"/>
      <c r="W82" s="27">
        <v>0.76388888888888906</v>
      </c>
      <c r="X82" s="27">
        <v>0.7694444444444446</v>
      </c>
      <c r="Y82" s="27">
        <v>0.77847222222222234</v>
      </c>
      <c r="Z82" s="27"/>
      <c r="AA82" s="25"/>
      <c r="AB82" s="29">
        <f t="shared" si="22"/>
        <v>4.3750000000000067E-2</v>
      </c>
      <c r="AC82" s="73"/>
      <c r="AD82" s="27"/>
      <c r="AE82" s="27">
        <v>0.79722222222222217</v>
      </c>
      <c r="AF82" s="27">
        <v>0.80555555555555558</v>
      </c>
      <c r="AG82" s="27">
        <v>0.8125</v>
      </c>
      <c r="AH82" s="27">
        <v>0.81736111111111109</v>
      </c>
      <c r="AI82" s="27"/>
      <c r="AJ82" s="27">
        <v>0.81805555555555554</v>
      </c>
      <c r="AK82" s="27">
        <v>0.82361111111111107</v>
      </c>
      <c r="AL82" s="27">
        <v>0.83055555555555549</v>
      </c>
      <c r="AM82" s="27"/>
      <c r="AN82" s="25"/>
      <c r="AO82" s="29">
        <f t="shared" si="23"/>
        <v>4.166666666666663E-2</v>
      </c>
      <c r="AP82" s="73"/>
      <c r="AQ82" s="27"/>
      <c r="AR82" s="27">
        <v>0.8305555555555556</v>
      </c>
      <c r="AS82" s="27">
        <v>0.83888888888888902</v>
      </c>
      <c r="AT82" s="27">
        <v>0.84583333333333344</v>
      </c>
      <c r="AU82" s="27">
        <v>0.85069444444444453</v>
      </c>
      <c r="AV82" s="27"/>
      <c r="AW82" s="27">
        <v>0.85138888888888897</v>
      </c>
      <c r="AX82" s="27">
        <v>0.85694444444444451</v>
      </c>
      <c r="AY82" s="27">
        <v>0.86388888888888893</v>
      </c>
      <c r="AZ82" s="27"/>
      <c r="BA82" s="25"/>
      <c r="BB82" s="29" t="str">
        <f t="shared" si="24"/>
        <v/>
      </c>
      <c r="BC82" s="74"/>
      <c r="BD82" s="60" t="s">
        <v>55</v>
      </c>
      <c r="BE82" s="60"/>
      <c r="BF82" s="61"/>
      <c r="BG82" s="61"/>
      <c r="BH82" s="60" t="s">
        <v>56</v>
      </c>
      <c r="BI82" s="60" t="s">
        <v>56</v>
      </c>
      <c r="BJ82" s="61"/>
      <c r="BK82" s="61"/>
      <c r="BL82" s="61"/>
      <c r="BM82" s="60" t="s">
        <v>55</v>
      </c>
    </row>
    <row r="83" spans="1:65" ht="18" hidden="1" customHeight="1" x14ac:dyDescent="0.25">
      <c r="A83" s="29" t="str">
        <f t="shared" si="20"/>
        <v/>
      </c>
      <c r="B83" s="73" t="str">
        <f>IF(I83&lt;&gt;"",LARGE(B$59:$B82,1)+1,"")</f>
        <v/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N83" s="49"/>
      <c r="O83" s="29">
        <f t="shared" si="21"/>
        <v>-8.3333333333333592E-3</v>
      </c>
      <c r="P83" s="73">
        <f>IF(W83&lt;&gt;"",LARGE(P$59:$P82,1)+1,"")</f>
        <v>11</v>
      </c>
      <c r="Q83" s="27"/>
      <c r="R83" s="27">
        <v>8.3333333333333592E-3</v>
      </c>
      <c r="S83" s="27">
        <v>8.3333333333333332E-3</v>
      </c>
      <c r="T83" s="27">
        <v>5.5555555555555558E-3</v>
      </c>
      <c r="U83" s="27">
        <v>6.9444444444449749E-4</v>
      </c>
      <c r="V83" s="27"/>
      <c r="W83" s="27">
        <v>5.5555555555555558E-3</v>
      </c>
      <c r="X83" s="27">
        <v>9.0277777777777787E-3</v>
      </c>
      <c r="Y83" s="27">
        <v>8.3333333333333592E-3</v>
      </c>
      <c r="Z83" s="27"/>
      <c r="AA83" s="25"/>
      <c r="AB83" s="29">
        <f t="shared" si="22"/>
        <v>0</v>
      </c>
      <c r="AC83" s="73">
        <f>IF(AJ83&lt;&gt;"",LARGE($AC$59:AC82,1)+1,"")</f>
        <v>11</v>
      </c>
      <c r="AD83" s="27"/>
      <c r="AE83" s="27">
        <v>8.3333333333333592E-3</v>
      </c>
      <c r="AF83" s="27">
        <v>6.9444444444444441E-3</v>
      </c>
      <c r="AG83" s="27">
        <v>4.8611111111111112E-3</v>
      </c>
      <c r="AH83" s="27">
        <v>6.9444444444449749E-4</v>
      </c>
      <c r="AI83" s="27"/>
      <c r="AJ83" s="27">
        <v>5.5555555555555558E-3</v>
      </c>
      <c r="AK83" s="27">
        <v>6.9444444444444441E-3</v>
      </c>
      <c r="AL83" s="27">
        <v>8.3333333333333592E-3</v>
      </c>
      <c r="AM83" s="27"/>
      <c r="AN83" s="25"/>
      <c r="AO83" s="29">
        <f t="shared" si="23"/>
        <v>-8.3333333333333592E-3</v>
      </c>
      <c r="AP83" s="73">
        <f>IF(AW83&lt;&gt;"",LARGE($AP$59:AP82,1)+1,"")</f>
        <v>11</v>
      </c>
      <c r="AQ83" s="27"/>
      <c r="AR83" s="27">
        <v>8.3333333333333592E-3</v>
      </c>
      <c r="AS83" s="27">
        <v>6.9444444444444441E-3</v>
      </c>
      <c r="AT83" s="27">
        <v>4.8611111111111112E-3</v>
      </c>
      <c r="AU83" s="27">
        <v>6.9444444444449749E-4</v>
      </c>
      <c r="AV83" s="27"/>
      <c r="AW83" s="27">
        <v>5.5555555555555558E-3</v>
      </c>
      <c r="AX83" s="27">
        <v>6.9444444444444441E-3</v>
      </c>
      <c r="AY83" s="27">
        <v>8.3333333333333592E-3</v>
      </c>
      <c r="AZ83" s="27"/>
      <c r="BA83" s="25"/>
      <c r="BB83" s="29" t="str">
        <f t="shared" si="24"/>
        <v/>
      </c>
      <c r="BC83" s="74">
        <f>IF(BC79="",1,IF(BI84&lt;&gt;"",LARGE($BC$59:BC82,1)+1,""))</f>
        <v>9</v>
      </c>
      <c r="BD83" s="61">
        <v>1.7361111111111112E-2</v>
      </c>
      <c r="BE83" s="61"/>
      <c r="BF83" s="61"/>
      <c r="BG83" s="61"/>
      <c r="BH83" s="61">
        <v>3.472222222222222E-3</v>
      </c>
      <c r="BI83" s="61">
        <v>2.0833333333333332E-2</v>
      </c>
      <c r="BJ83" s="61"/>
      <c r="BK83" s="61"/>
      <c r="BL83" s="61"/>
      <c r="BM83" s="61"/>
    </row>
    <row r="84" spans="1:65" ht="30" customHeight="1" x14ac:dyDescent="0.25">
      <c r="A84" s="29" t="str">
        <f t="shared" si="20"/>
        <v/>
      </c>
      <c r="B84" s="7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44"/>
      <c r="N84" s="62"/>
      <c r="O84" s="29">
        <f t="shared" si="21"/>
        <v>4.5833333333333504E-2</v>
      </c>
      <c r="P84" s="73"/>
      <c r="Q84" s="36">
        <v>0.78472222222222221</v>
      </c>
      <c r="R84" s="27">
        <v>0.78888888888888886</v>
      </c>
      <c r="S84" s="27">
        <v>0.79722222222222228</v>
      </c>
      <c r="T84" s="27">
        <v>0.80555555555555558</v>
      </c>
      <c r="U84" s="27">
        <v>0.81111111111111112</v>
      </c>
      <c r="V84" s="27"/>
      <c r="W84" s="27">
        <v>0.81180555555555567</v>
      </c>
      <c r="X84" s="27">
        <v>0.8173611111111112</v>
      </c>
      <c r="Y84" s="27">
        <v>0.82638888888888895</v>
      </c>
      <c r="Z84" s="27">
        <v>0.83472222222222237</v>
      </c>
      <c r="AA84" s="44"/>
      <c r="AB84" s="29">
        <f t="shared" si="22"/>
        <v>4.1666666666666519E-2</v>
      </c>
      <c r="AC84" s="73"/>
      <c r="AD84" s="27"/>
      <c r="AE84" s="27">
        <v>0.84097222222222223</v>
      </c>
      <c r="AF84" s="27">
        <v>0.84930555555555554</v>
      </c>
      <c r="AG84" s="27">
        <v>0.85624999999999996</v>
      </c>
      <c r="AH84" s="27">
        <v>0.86111111111111105</v>
      </c>
      <c r="AI84" s="27"/>
      <c r="AJ84" s="27">
        <v>0.86180555555555549</v>
      </c>
      <c r="AK84" s="27">
        <v>0.86736111111111103</v>
      </c>
      <c r="AL84" s="27">
        <v>0.87430555555555545</v>
      </c>
      <c r="AM84" s="27"/>
      <c r="AN84" s="25"/>
      <c r="AO84" s="29">
        <f t="shared" si="23"/>
        <v>4.1666666666666519E-2</v>
      </c>
      <c r="AP84" s="73"/>
      <c r="AQ84" s="27"/>
      <c r="AR84" s="27">
        <v>0.87222222222222223</v>
      </c>
      <c r="AS84" s="27">
        <v>0.88055555555555554</v>
      </c>
      <c r="AT84" s="27">
        <v>0.88749999999999996</v>
      </c>
      <c r="AU84" s="27">
        <v>0.89236111111111105</v>
      </c>
      <c r="AV84" s="27"/>
      <c r="AW84" s="27">
        <v>0.89305555555555549</v>
      </c>
      <c r="AX84" s="27">
        <v>0.89861111111111103</v>
      </c>
      <c r="AY84" s="27">
        <v>0.90555555555555545</v>
      </c>
      <c r="AZ84" s="27">
        <v>0.91388888888888875</v>
      </c>
      <c r="BA84" s="25"/>
      <c r="BB84" s="29" t="str">
        <f t="shared" si="24"/>
        <v/>
      </c>
      <c r="BC84" s="74"/>
      <c r="BD84" s="61">
        <v>0.6875</v>
      </c>
      <c r="BE84" s="61"/>
      <c r="BF84" s="61"/>
      <c r="BG84" s="61"/>
      <c r="BH84" s="61">
        <v>0.70486111111111116</v>
      </c>
      <c r="BI84" s="61">
        <v>0.70833333333333337</v>
      </c>
      <c r="BJ84" s="61"/>
      <c r="BK84" s="61"/>
      <c r="BL84" s="61"/>
      <c r="BM84" s="61">
        <v>0.72916666666666674</v>
      </c>
    </row>
    <row r="85" spans="1:65" ht="30" hidden="1" customHeight="1" x14ac:dyDescent="0.25">
      <c r="A85" s="29" t="str">
        <f t="shared" si="20"/>
        <v/>
      </c>
      <c r="B85" s="73" t="str">
        <f>IF(I85&lt;&gt;"",LARGE(B$59:$B84,1)+1,"")</f>
        <v/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5"/>
      <c r="N85" s="49"/>
      <c r="O85" s="29" t="str">
        <f t="shared" si="21"/>
        <v/>
      </c>
      <c r="P85" s="73" t="str">
        <f>IF(W85&lt;&gt;"",LARGE(P$59:$P84,1)+1,"")</f>
        <v/>
      </c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49"/>
      <c r="AB85" s="29">
        <f t="shared" si="22"/>
        <v>-8.3333333333333592E-3</v>
      </c>
      <c r="AC85" s="73">
        <f>IF(AJ85&lt;&gt;"",LARGE($AC$59:AC84,1)+1,"")</f>
        <v>12</v>
      </c>
      <c r="AD85" s="27"/>
      <c r="AE85" s="27">
        <v>8.3333333333333592E-3</v>
      </c>
      <c r="AF85" s="27">
        <v>6.9444444444444441E-3</v>
      </c>
      <c r="AG85" s="27">
        <v>4.8611111111111112E-3</v>
      </c>
      <c r="AH85" s="27">
        <v>6.9444444444449749E-4</v>
      </c>
      <c r="AI85" s="27"/>
      <c r="AJ85" s="27">
        <v>5.5555555555555558E-3</v>
      </c>
      <c r="AK85" s="27">
        <v>6.9444444444444441E-3</v>
      </c>
      <c r="AL85" s="27">
        <v>8.3333333333333592E-3</v>
      </c>
      <c r="AM85" s="27"/>
      <c r="AN85" s="25"/>
      <c r="AO85" s="29" t="str">
        <f t="shared" si="23"/>
        <v/>
      </c>
      <c r="AP85" s="73" t="str">
        <f>IF(AW85&lt;&gt;"",LARGE($AP$59:AP84,1)+1,"")</f>
        <v/>
      </c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5"/>
      <c r="BB85" s="29">
        <f t="shared" si="24"/>
        <v>-8.3333333333333592E-3</v>
      </c>
      <c r="BC85" s="74" t="str">
        <f>IF(BC83="",1,IF(BJ84&lt;&gt;"",LARGE($BC$59:BC84,1)+1,""))</f>
        <v/>
      </c>
      <c r="BD85" s="27"/>
      <c r="BE85" s="27">
        <v>8.3333333333333592E-3</v>
      </c>
      <c r="BF85" s="27">
        <v>6.9444444444444441E-3</v>
      </c>
      <c r="BG85" s="27">
        <v>4.8611111111111112E-3</v>
      </c>
      <c r="BH85" s="27">
        <v>6.9444444444449749E-4</v>
      </c>
      <c r="BI85" s="27"/>
      <c r="BJ85" s="27">
        <v>5.5555555555555558E-3</v>
      </c>
      <c r="BK85" s="27">
        <v>6.9444444444444441E-3</v>
      </c>
      <c r="BL85" s="27">
        <v>8.3333333333333592E-3</v>
      </c>
      <c r="BM85" s="27"/>
    </row>
    <row r="86" spans="1:65" ht="30" customHeight="1" x14ac:dyDescent="0.25">
      <c r="A86" s="29" t="str">
        <f t="shared" si="20"/>
        <v/>
      </c>
      <c r="B86" s="73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5"/>
      <c r="N86" s="49"/>
      <c r="O86" s="29" t="str">
        <f t="shared" si="21"/>
        <v/>
      </c>
      <c r="P86" s="73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63"/>
      <c r="AB86" s="29">
        <f t="shared" si="22"/>
        <v>4.1666666666666519E-2</v>
      </c>
      <c r="AC86" s="73"/>
      <c r="AD86" s="27"/>
      <c r="AE86" s="27">
        <v>0.88263888888888875</v>
      </c>
      <c r="AF86" s="27">
        <v>0.89097222222222205</v>
      </c>
      <c r="AG86" s="27">
        <v>0.89791666666666647</v>
      </c>
      <c r="AH86" s="27">
        <v>0.90277777777777757</v>
      </c>
      <c r="AI86" s="27"/>
      <c r="AJ86" s="27">
        <v>0.90347222222222201</v>
      </c>
      <c r="AK86" s="27">
        <v>0.90902777777777755</v>
      </c>
      <c r="AL86" s="27">
        <v>0.91597222222222197</v>
      </c>
      <c r="AM86" s="27">
        <v>0.92430555555555527</v>
      </c>
      <c r="AN86" s="25"/>
      <c r="AO86" s="29" t="str">
        <f t="shared" si="23"/>
        <v/>
      </c>
      <c r="AP86" s="7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5"/>
      <c r="BB86" s="29"/>
      <c r="BC86" s="74"/>
      <c r="BD86" s="20" t="s">
        <v>0</v>
      </c>
      <c r="BE86" s="20" t="s">
        <v>1</v>
      </c>
      <c r="BF86" s="21" t="s">
        <v>46</v>
      </c>
      <c r="BG86" s="21" t="s">
        <v>2</v>
      </c>
      <c r="BH86" s="20" t="s">
        <v>3</v>
      </c>
      <c r="BI86" s="21" t="s">
        <v>47</v>
      </c>
      <c r="BJ86" s="20" t="s">
        <v>3</v>
      </c>
      <c r="BK86" s="21" t="s">
        <v>2</v>
      </c>
      <c r="BL86" s="21" t="s">
        <v>46</v>
      </c>
      <c r="BM86" s="20" t="s">
        <v>1</v>
      </c>
    </row>
    <row r="87" spans="1:65" ht="9.75" hidden="1" customHeight="1" x14ac:dyDescent="0.25">
      <c r="A87" s="34" t="str">
        <f t="shared" ref="A87:A88" si="25">IF(D87="","",IF(C89&lt;&gt;"",C89-D87,IF(D89="",LARGE(C87:L87,1)-D87,D89-D87)))</f>
        <v/>
      </c>
      <c r="B87" s="73" t="str">
        <f>IF(I87&lt;&gt;"",LARGE(B$59:$B86,1)+1,"")</f>
        <v/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5"/>
      <c r="N87" s="49"/>
      <c r="O87" s="34" t="str">
        <f t="shared" ref="O87:O88" si="26">IF(R87="","",IF(Q89&lt;&gt;"",Q89-R87,IF(R89="",LARGE(Q87:Z87,1)-R87,R89-R87)))</f>
        <v/>
      </c>
      <c r="P87" s="73" t="str">
        <f>IF(W87&lt;&gt;"",LARGE(P$59:$P86,1)+1,"")</f>
        <v/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9"/>
      <c r="AB87" s="34" t="str">
        <f t="shared" ref="AB87:AB88" si="27">IF(AE87="","",IF(AD89&lt;&gt;"",AD89-AE87,IF(AE89="",LARGE(AD87:AM87,1)-AE87,AE89-AE87)))</f>
        <v/>
      </c>
      <c r="AC87" s="73" t="str">
        <f>IF(AJ87&lt;&gt;"",LARGE($AC$59:AC86,1)+1,"")</f>
        <v/>
      </c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5"/>
      <c r="AO87" s="34" t="str">
        <f t="shared" ref="AO87:AO88" si="28">IF(AR87="","",IF(AQ89&lt;&gt;"",AQ89-AR87,IF(AR89="",LARGE(AQ87:AZ87,1)-AR87,AR89-AR87)))</f>
        <v/>
      </c>
      <c r="AP87" s="74" t="str">
        <f>IF(AW87&lt;&gt;"",LARGE($AC$59:AP86,1)+1,"")</f>
        <v/>
      </c>
      <c r="AQ87" s="64"/>
      <c r="AR87" s="64"/>
      <c r="AS87" s="64"/>
      <c r="AT87" s="64"/>
      <c r="AU87" s="64"/>
      <c r="AV87" s="64"/>
      <c r="AW87" s="64"/>
      <c r="AX87" s="64"/>
      <c r="AY87" s="65"/>
      <c r="AZ87" s="65"/>
      <c r="BA87" s="25"/>
      <c r="BB87" s="34" t="str">
        <f t="shared" ref="BB87:BB90" si="29">IF(BE87="","",IF(BD89&lt;&gt;"",BD89-BE87,IF(BE89="",LARGE(BD87:BM87,1)-BE87,BE89-BE87)))</f>
        <v/>
      </c>
      <c r="BC87" s="74" t="str">
        <f>IF(BC83="",1,IF(BJ88&lt;&gt;"",LARGE($BC$59:BC86,1)+1,""))</f>
        <v/>
      </c>
      <c r="BD87" s="27"/>
      <c r="BE87" s="27"/>
      <c r="BF87" s="27"/>
      <c r="BG87" s="27"/>
      <c r="BH87" s="27"/>
      <c r="BI87" s="27"/>
      <c r="BJ87" s="27"/>
      <c r="BK87" s="27"/>
      <c r="BL87" s="27">
        <v>8.3333333333333592E-3</v>
      </c>
      <c r="BM87" s="27"/>
    </row>
    <row r="88" spans="1:65" ht="30" customHeight="1" x14ac:dyDescent="0.25">
      <c r="A88" s="34" t="str">
        <f t="shared" si="25"/>
        <v/>
      </c>
      <c r="B88" s="73"/>
      <c r="C88" s="27"/>
      <c r="D88" s="27"/>
      <c r="E88" s="27"/>
      <c r="F88" s="27"/>
      <c r="G88" s="27"/>
      <c r="H88" s="27"/>
      <c r="I88" s="27"/>
      <c r="J88" s="27"/>
      <c r="K88" s="27"/>
      <c r="L88" s="31"/>
      <c r="M88" s="66"/>
      <c r="N88" s="49"/>
      <c r="O88" s="34" t="str">
        <f t="shared" si="26"/>
        <v/>
      </c>
      <c r="P88" s="73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63"/>
      <c r="AB88" s="34" t="str">
        <f t="shared" si="27"/>
        <v/>
      </c>
      <c r="AC88" s="73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5"/>
      <c r="AO88" s="34" t="str">
        <f t="shared" si="28"/>
        <v/>
      </c>
      <c r="AP88" s="74"/>
      <c r="AQ88" s="67"/>
      <c r="AR88" s="67"/>
      <c r="AS88" s="67"/>
      <c r="AT88" s="68"/>
      <c r="AU88" s="67"/>
      <c r="AV88" s="69"/>
      <c r="AW88" s="69"/>
      <c r="AX88" s="70"/>
      <c r="AY88" s="70"/>
      <c r="AZ88" s="70"/>
      <c r="BA88" s="25"/>
      <c r="BB88" s="34" t="str">
        <f t="shared" si="29"/>
        <v/>
      </c>
      <c r="BC88" s="74"/>
      <c r="BD88" s="27"/>
      <c r="BE88" s="27"/>
      <c r="BF88" s="27"/>
      <c r="BG88" s="27"/>
      <c r="BH88" s="27"/>
      <c r="BI88" s="27"/>
      <c r="BJ88" s="27"/>
      <c r="BK88" s="27"/>
      <c r="BL88" s="27">
        <v>0.74583333333333324</v>
      </c>
      <c r="BM88" s="27"/>
    </row>
    <row r="89" spans="1:65" ht="16.5" hidden="1" customHeight="1" x14ac:dyDescent="0.25">
      <c r="A89" s="51" t="s">
        <v>48</v>
      </c>
      <c r="C89" s="27"/>
      <c r="D89" s="27"/>
      <c r="E89" s="27"/>
      <c r="F89" s="27"/>
      <c r="G89" s="27"/>
      <c r="H89" s="27"/>
      <c r="I89" s="27"/>
      <c r="J89" s="27"/>
      <c r="K89" s="27"/>
      <c r="L89" s="31"/>
      <c r="M89" s="66"/>
      <c r="O89" s="51" t="s">
        <v>48</v>
      </c>
      <c r="P89" s="73" t="str">
        <f>IF(W89&lt;&gt;"",LARGE(P$59:$P88,1)+1,"")</f>
        <v/>
      </c>
      <c r="Q89" s="27"/>
      <c r="R89" s="27"/>
      <c r="S89" s="27"/>
      <c r="T89" s="27"/>
      <c r="U89" s="27"/>
      <c r="V89" s="27"/>
      <c r="W89" s="27"/>
      <c r="X89" s="27"/>
      <c r="Y89" s="27"/>
      <c r="Z89" s="27"/>
      <c r="AB89" s="51" t="s">
        <v>48</v>
      </c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O89" s="51" t="s">
        <v>48</v>
      </c>
      <c r="AQ89" s="67"/>
      <c r="AR89" s="67"/>
      <c r="AS89" s="67"/>
      <c r="AT89" s="68"/>
      <c r="AU89" s="67"/>
      <c r="AV89" s="69"/>
      <c r="AW89" s="69"/>
      <c r="AX89" s="70"/>
      <c r="AY89" s="70"/>
      <c r="AZ89" s="70"/>
      <c r="BB89" s="51" t="s">
        <v>48</v>
      </c>
      <c r="BC89" s="74">
        <f>IF(BC83="",1,IF(BJ89&lt;&gt;"",LARGE($BC$59:BC88,1)+1,""))</f>
        <v>10</v>
      </c>
      <c r="BD89" s="27"/>
      <c r="BE89" s="27">
        <v>8.3333333333333592E-3</v>
      </c>
      <c r="BF89" s="27">
        <v>8.3333333333333332E-3</v>
      </c>
      <c r="BG89" s="27">
        <v>5.5555555555555558E-3</v>
      </c>
      <c r="BH89" s="27">
        <v>6.9444444444449749E-4</v>
      </c>
      <c r="BI89" s="27"/>
      <c r="BJ89" s="27">
        <v>5.5555555555555558E-3</v>
      </c>
      <c r="BK89" s="27">
        <v>9.0277777777777787E-3</v>
      </c>
      <c r="BL89" s="27">
        <v>8.3333333333333592E-3</v>
      </c>
      <c r="BM89" s="27"/>
    </row>
    <row r="90" spans="1:65" ht="30" customHeight="1" x14ac:dyDescent="0.25">
      <c r="A90" s="51"/>
      <c r="C90" s="27"/>
      <c r="D90" s="27"/>
      <c r="E90" s="27"/>
      <c r="F90" s="27"/>
      <c r="G90" s="27"/>
      <c r="H90" s="27"/>
      <c r="I90" s="27"/>
      <c r="J90" s="27"/>
      <c r="K90" s="27"/>
      <c r="L90" s="31"/>
      <c r="M90" s="66"/>
      <c r="O90" s="51"/>
      <c r="P90" s="73"/>
      <c r="Q90" s="27"/>
      <c r="R90" s="27"/>
      <c r="S90" s="27"/>
      <c r="T90" s="27"/>
      <c r="U90" s="27"/>
      <c r="V90" s="27"/>
      <c r="W90" s="27"/>
      <c r="X90" s="27"/>
      <c r="Y90" s="27"/>
      <c r="Z90" s="27"/>
      <c r="AB90" s="51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O90" s="51"/>
      <c r="AQ90" s="67"/>
      <c r="AR90" s="67"/>
      <c r="AS90" s="67"/>
      <c r="AT90" s="68"/>
      <c r="AU90" s="67"/>
      <c r="AV90" s="69"/>
      <c r="AW90" s="69"/>
      <c r="AX90" s="70"/>
      <c r="AY90" s="70"/>
      <c r="AZ90" s="70"/>
      <c r="BB90" s="34">
        <f t="shared" si="29"/>
        <v>4.5833333333333393E-2</v>
      </c>
      <c r="BC90" s="74"/>
      <c r="BD90" s="31"/>
      <c r="BE90" s="27">
        <v>0.75416666666666665</v>
      </c>
      <c r="BF90" s="27">
        <v>0.76249999999999996</v>
      </c>
      <c r="BG90" s="27">
        <v>0.77083333333333326</v>
      </c>
      <c r="BH90" s="27">
        <v>0.7763888888888888</v>
      </c>
      <c r="BI90" s="27"/>
      <c r="BJ90" s="27">
        <v>0.77708333333333335</v>
      </c>
      <c r="BK90" s="27">
        <v>0.78263888888888888</v>
      </c>
      <c r="BL90" s="27">
        <v>0.79166666666666663</v>
      </c>
      <c r="BM90" s="48">
        <v>0.8</v>
      </c>
    </row>
    <row r="91" spans="1:65" ht="16.5" hidden="1" customHeight="1" x14ac:dyDescent="0.25">
      <c r="A91" s="51"/>
      <c r="C91" s="27"/>
      <c r="D91" s="27"/>
      <c r="E91" s="27"/>
      <c r="F91" s="27"/>
      <c r="G91" s="27"/>
      <c r="H91" s="27"/>
      <c r="I91" s="27"/>
      <c r="J91" s="27"/>
      <c r="K91" s="27"/>
      <c r="L91" s="31"/>
      <c r="M91" s="66"/>
      <c r="O91" s="51"/>
      <c r="AB91" s="51"/>
      <c r="AO91" s="51"/>
      <c r="BB91" s="51"/>
    </row>
    <row r="92" spans="1:65" ht="15" customHeight="1" x14ac:dyDescent="0.25">
      <c r="A92" s="75" t="s">
        <v>49</v>
      </c>
      <c r="B92" s="75"/>
      <c r="O92" s="75" t="s">
        <v>49</v>
      </c>
      <c r="P92" s="75"/>
      <c r="AB92" s="75" t="s">
        <v>49</v>
      </c>
      <c r="AC92" s="75"/>
      <c r="AO92" s="75" t="s">
        <v>49</v>
      </c>
      <c r="AP92" s="75"/>
      <c r="BB92" s="75" t="s">
        <v>49</v>
      </c>
      <c r="BC92" s="75"/>
    </row>
    <row r="93" spans="1:65" ht="15" customHeight="1" x14ac:dyDescent="0.3">
      <c r="A93" s="75"/>
      <c r="B93" s="75"/>
      <c r="F93" s="55"/>
      <c r="O93" s="75"/>
      <c r="P93" s="75"/>
      <c r="T93" s="55"/>
      <c r="AB93" s="75"/>
      <c r="AC93" s="75"/>
      <c r="AG93" s="55"/>
      <c r="AO93" s="75"/>
      <c r="AP93" s="75"/>
      <c r="AT93" s="55"/>
      <c r="BB93" s="75"/>
      <c r="BC93" s="75"/>
      <c r="BG93" s="55"/>
    </row>
    <row r="94" spans="1:65" ht="15" customHeight="1" x14ac:dyDescent="0.25">
      <c r="A94" s="75"/>
      <c r="B94" s="75"/>
      <c r="G94" s="15"/>
      <c r="H94" s="15"/>
      <c r="O94" s="75"/>
      <c r="P94" s="75"/>
      <c r="U94" s="15"/>
      <c r="V94" s="15"/>
      <c r="AB94" s="75"/>
      <c r="AC94" s="75"/>
      <c r="AH94" s="15"/>
      <c r="AI94" s="15"/>
      <c r="AO94" s="75"/>
      <c r="AP94" s="75"/>
      <c r="AU94" s="15"/>
      <c r="AV94" s="15"/>
      <c r="BB94" s="75"/>
      <c r="BC94" s="75"/>
      <c r="BH94" s="15"/>
      <c r="BI94" s="15"/>
    </row>
    <row r="95" spans="1:65" ht="15" customHeight="1" x14ac:dyDescent="0.25">
      <c r="A95" s="75"/>
      <c r="B95" s="75"/>
      <c r="O95" s="75"/>
      <c r="P95" s="75"/>
      <c r="S95" s="15"/>
      <c r="AB95" s="75"/>
      <c r="AC95" s="75"/>
      <c r="AO95" s="75"/>
      <c r="AP95" s="75"/>
      <c r="BB95" s="75"/>
      <c r="BC95" s="75"/>
    </row>
  </sheetData>
  <mergeCells count="236">
    <mergeCell ref="C2:F2"/>
    <mergeCell ref="Q2:T2"/>
    <mergeCell ref="AD2:AG2"/>
    <mergeCell ref="AQ2:AT2"/>
    <mergeCell ref="BD2:BG2"/>
    <mergeCell ref="I3:J3"/>
    <mergeCell ref="K3:L3"/>
    <mergeCell ref="W3:X3"/>
    <mergeCell ref="Y3:Z3"/>
    <mergeCell ref="AJ3:AK3"/>
    <mergeCell ref="AL3:AM3"/>
    <mergeCell ref="AW3:AX3"/>
    <mergeCell ref="AY3:AZ3"/>
    <mergeCell ref="AP15:AP16"/>
    <mergeCell ref="BC15:BC16"/>
    <mergeCell ref="C20:L20"/>
    <mergeCell ref="Q20:Z20"/>
    <mergeCell ref="AQ20:AZ20"/>
    <mergeCell ref="BJ3:BK3"/>
    <mergeCell ref="BL3:BM3"/>
    <mergeCell ref="D4:E4"/>
    <mergeCell ref="R4:S4"/>
    <mergeCell ref="AE4:AF4"/>
    <mergeCell ref="AR4:AS4"/>
    <mergeCell ref="BE4:BF4"/>
    <mergeCell ref="D5:E5"/>
    <mergeCell ref="R5:S5"/>
    <mergeCell ref="AE5:AF5"/>
    <mergeCell ref="AR5:AS5"/>
    <mergeCell ref="BE5:BF5"/>
    <mergeCell ref="B17:B18"/>
    <mergeCell ref="P17:P18"/>
    <mergeCell ref="AC17:AC18"/>
    <mergeCell ref="AP17:AP18"/>
    <mergeCell ref="BC25:BC26"/>
    <mergeCell ref="B11:B12"/>
    <mergeCell ref="P11:P12"/>
    <mergeCell ref="AC11:AC12"/>
    <mergeCell ref="AP11:AP12"/>
    <mergeCell ref="BC11:BC12"/>
    <mergeCell ref="BC17:BC18"/>
    <mergeCell ref="B19:B20"/>
    <mergeCell ref="P19:P20"/>
    <mergeCell ref="AC19:AC20"/>
    <mergeCell ref="AP19:AP20"/>
    <mergeCell ref="BC19:BC20"/>
    <mergeCell ref="B13:B14"/>
    <mergeCell ref="P13:P14"/>
    <mergeCell ref="AC13:AC14"/>
    <mergeCell ref="AP13:AP14"/>
    <mergeCell ref="BC13:BC14"/>
    <mergeCell ref="B15:B16"/>
    <mergeCell ref="P15:P16"/>
    <mergeCell ref="AC15:AC16"/>
    <mergeCell ref="BC21:BC22"/>
    <mergeCell ref="AD22:AM22"/>
    <mergeCell ref="BD22:BM22"/>
    <mergeCell ref="B23:B24"/>
    <mergeCell ref="P23:P24"/>
    <mergeCell ref="AC23:AC24"/>
    <mergeCell ref="AP23:AP24"/>
    <mergeCell ref="BC23:BC24"/>
    <mergeCell ref="Q28:Z28"/>
    <mergeCell ref="AQ28:AZ28"/>
    <mergeCell ref="B21:B22"/>
    <mergeCell ref="P21:P22"/>
    <mergeCell ref="AC21:AC22"/>
    <mergeCell ref="AP21:AP22"/>
    <mergeCell ref="B25:B26"/>
    <mergeCell ref="P25:P26"/>
    <mergeCell ref="AC25:AC26"/>
    <mergeCell ref="AP25:AP26"/>
    <mergeCell ref="BD32:BM32"/>
    <mergeCell ref="B27:B28"/>
    <mergeCell ref="P27:P28"/>
    <mergeCell ref="AC27:AC28"/>
    <mergeCell ref="AP27:AP28"/>
    <mergeCell ref="BC27:BC28"/>
    <mergeCell ref="B33:B34"/>
    <mergeCell ref="P33:P34"/>
    <mergeCell ref="AC33:AC34"/>
    <mergeCell ref="AP33:AP34"/>
    <mergeCell ref="BC33:BC34"/>
    <mergeCell ref="BC29:BC30"/>
    <mergeCell ref="C30:L30"/>
    <mergeCell ref="B31:B32"/>
    <mergeCell ref="P31:P32"/>
    <mergeCell ref="AC31:AC32"/>
    <mergeCell ref="AP31:AP32"/>
    <mergeCell ref="BC31:BC32"/>
    <mergeCell ref="AD32:AM32"/>
    <mergeCell ref="B29:B30"/>
    <mergeCell ref="P29:P30"/>
    <mergeCell ref="AC29:AC30"/>
    <mergeCell ref="AP29:AP30"/>
    <mergeCell ref="B35:B36"/>
    <mergeCell ref="P35:P36"/>
    <mergeCell ref="AC35:AC36"/>
    <mergeCell ref="AP35:AP36"/>
    <mergeCell ref="BC35:BC36"/>
    <mergeCell ref="B37:B38"/>
    <mergeCell ref="P37:P38"/>
    <mergeCell ref="AC37:AC38"/>
    <mergeCell ref="AP37:AP38"/>
    <mergeCell ref="BC37:BC38"/>
    <mergeCell ref="B39:B40"/>
    <mergeCell ref="P39:P40"/>
    <mergeCell ref="AC39:AC40"/>
    <mergeCell ref="AP39:AP40"/>
    <mergeCell ref="BC39:BC40"/>
    <mergeCell ref="B41:B42"/>
    <mergeCell ref="P41:P42"/>
    <mergeCell ref="AC41:AC42"/>
    <mergeCell ref="AP41:AP42"/>
    <mergeCell ref="BC41:BC42"/>
    <mergeCell ref="A43:B46"/>
    <mergeCell ref="O43:P46"/>
    <mergeCell ref="AB43:AC46"/>
    <mergeCell ref="AO43:AP46"/>
    <mergeCell ref="BB43:BC46"/>
    <mergeCell ref="C50:F50"/>
    <mergeCell ref="Q50:T50"/>
    <mergeCell ref="AD50:AG50"/>
    <mergeCell ref="AQ50:AT50"/>
    <mergeCell ref="BJ51:BK51"/>
    <mergeCell ref="BL51:BM51"/>
    <mergeCell ref="D52:E52"/>
    <mergeCell ref="R52:S52"/>
    <mergeCell ref="AE52:AF52"/>
    <mergeCell ref="AR52:AS52"/>
    <mergeCell ref="BE52:BF52"/>
    <mergeCell ref="BD50:BG50"/>
    <mergeCell ref="I51:J51"/>
    <mergeCell ref="K51:L51"/>
    <mergeCell ref="W51:X51"/>
    <mergeCell ref="Y51:Z51"/>
    <mergeCell ref="AJ51:AK51"/>
    <mergeCell ref="AL51:AM51"/>
    <mergeCell ref="AW51:AX51"/>
    <mergeCell ref="AY51:AZ51"/>
    <mergeCell ref="D53:E53"/>
    <mergeCell ref="R53:S53"/>
    <mergeCell ref="AE53:AF53"/>
    <mergeCell ref="AR53:AS53"/>
    <mergeCell ref="BE53:BF53"/>
    <mergeCell ref="B59:B60"/>
    <mergeCell ref="P59:P60"/>
    <mergeCell ref="AC59:AC60"/>
    <mergeCell ref="AP59:AP60"/>
    <mergeCell ref="BC59:BC60"/>
    <mergeCell ref="B61:B62"/>
    <mergeCell ref="P61:P62"/>
    <mergeCell ref="AC61:AC62"/>
    <mergeCell ref="AP61:AP62"/>
    <mergeCell ref="BC61:BC62"/>
    <mergeCell ref="B63:B64"/>
    <mergeCell ref="P63:P64"/>
    <mergeCell ref="AC63:AC64"/>
    <mergeCell ref="AP63:AP64"/>
    <mergeCell ref="BC63:BC64"/>
    <mergeCell ref="B65:B66"/>
    <mergeCell ref="P65:P66"/>
    <mergeCell ref="AC65:AC66"/>
    <mergeCell ref="AP65:AP66"/>
    <mergeCell ref="BC65:BC66"/>
    <mergeCell ref="B67:B68"/>
    <mergeCell ref="P67:P68"/>
    <mergeCell ref="AC67:AC68"/>
    <mergeCell ref="AP67:AP68"/>
    <mergeCell ref="BC67:BC68"/>
    <mergeCell ref="B69:B70"/>
    <mergeCell ref="P69:P70"/>
    <mergeCell ref="AC69:AC70"/>
    <mergeCell ref="AP69:AP70"/>
    <mergeCell ref="BC69:BC70"/>
    <mergeCell ref="C70:L70"/>
    <mergeCell ref="Q70:Z70"/>
    <mergeCell ref="AD70:AM70"/>
    <mergeCell ref="AQ70:AZ70"/>
    <mergeCell ref="BD74:BM74"/>
    <mergeCell ref="B75:B76"/>
    <mergeCell ref="P75:P76"/>
    <mergeCell ref="AC75:AC76"/>
    <mergeCell ref="AP75:AP76"/>
    <mergeCell ref="BC75:BC76"/>
    <mergeCell ref="B71:B72"/>
    <mergeCell ref="P71:P72"/>
    <mergeCell ref="AC71:AC72"/>
    <mergeCell ref="AP71:AP72"/>
    <mergeCell ref="BC71:BC72"/>
    <mergeCell ref="B73:B74"/>
    <mergeCell ref="P73:P74"/>
    <mergeCell ref="AC73:AC74"/>
    <mergeCell ref="AP73:AP74"/>
    <mergeCell ref="BC73:BC74"/>
    <mergeCell ref="B79:B80"/>
    <mergeCell ref="P79:P80"/>
    <mergeCell ref="AC79:AC80"/>
    <mergeCell ref="AP79:AP80"/>
    <mergeCell ref="BC79:BC80"/>
    <mergeCell ref="AD80:AM80"/>
    <mergeCell ref="AQ80:AZ80"/>
    <mergeCell ref="B77:B78"/>
    <mergeCell ref="P77:P78"/>
    <mergeCell ref="AC77:AC78"/>
    <mergeCell ref="AP77:AP78"/>
    <mergeCell ref="BC77:BC78"/>
    <mergeCell ref="C78:L78"/>
    <mergeCell ref="Q78:Z78"/>
    <mergeCell ref="B81:B82"/>
    <mergeCell ref="P81:P82"/>
    <mergeCell ref="AC81:AC82"/>
    <mergeCell ref="AP81:AP82"/>
    <mergeCell ref="BC81:BC82"/>
    <mergeCell ref="B83:B84"/>
    <mergeCell ref="P83:P84"/>
    <mergeCell ref="AC83:AC84"/>
    <mergeCell ref="AP83:AP84"/>
    <mergeCell ref="BC83:BC84"/>
    <mergeCell ref="P89:P90"/>
    <mergeCell ref="BC89:BC90"/>
    <mergeCell ref="A92:B95"/>
    <mergeCell ref="O92:P95"/>
    <mergeCell ref="AB92:AC95"/>
    <mergeCell ref="AO92:AP95"/>
    <mergeCell ref="BB92:BC95"/>
    <mergeCell ref="B85:B86"/>
    <mergeCell ref="P85:P86"/>
    <mergeCell ref="AC85:AC86"/>
    <mergeCell ref="AP85:AP86"/>
    <mergeCell ref="BC85:BC86"/>
    <mergeCell ref="B87:B88"/>
    <mergeCell ref="P87:P88"/>
    <mergeCell ref="AC87:AC88"/>
    <mergeCell ref="AP87:AP88"/>
    <mergeCell ref="BC87:BC88"/>
  </mergeCells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5"/>
  <sheetViews>
    <sheetView workbookViewId="0"/>
  </sheetViews>
  <sheetFormatPr defaultRowHeight="15" x14ac:dyDescent="0.25"/>
  <cols>
    <col min="1" max="1" width="46.28515625" bestFit="1" customWidth="1"/>
    <col min="2" max="2" width="0" hidden="1" customWidth="1"/>
  </cols>
  <sheetData>
    <row r="1" spans="1:141" ht="30" x14ac:dyDescent="0.25">
      <c r="A1" s="72" t="s">
        <v>58</v>
      </c>
      <c r="D1">
        <v>1</v>
      </c>
      <c r="E1">
        <v>4</v>
      </c>
      <c r="F1">
        <v>3</v>
      </c>
      <c r="G1">
        <v>5</v>
      </c>
      <c r="H1">
        <v>6</v>
      </c>
      <c r="I1">
        <v>7</v>
      </c>
      <c r="J1">
        <v>10</v>
      </c>
      <c r="K1">
        <v>2</v>
      </c>
      <c r="L1">
        <v>1</v>
      </c>
      <c r="M1">
        <v>4</v>
      </c>
      <c r="N1">
        <v>3</v>
      </c>
      <c r="O1">
        <v>10</v>
      </c>
      <c r="P1">
        <v>9</v>
      </c>
      <c r="Q1">
        <v>2</v>
      </c>
      <c r="R1">
        <v>8</v>
      </c>
      <c r="S1">
        <v>5</v>
      </c>
      <c r="T1">
        <v>1</v>
      </c>
      <c r="U1">
        <v>4</v>
      </c>
      <c r="V1">
        <v>6</v>
      </c>
      <c r="W1">
        <v>3</v>
      </c>
      <c r="X1">
        <v>7</v>
      </c>
      <c r="Y1">
        <v>10</v>
      </c>
      <c r="Z1">
        <v>9</v>
      </c>
      <c r="AA1">
        <v>2</v>
      </c>
      <c r="AB1">
        <v>8</v>
      </c>
      <c r="AC1">
        <v>1</v>
      </c>
      <c r="AD1">
        <v>5</v>
      </c>
      <c r="AE1">
        <v>4</v>
      </c>
      <c r="AF1">
        <v>6</v>
      </c>
      <c r="AG1">
        <v>3</v>
      </c>
      <c r="AH1">
        <v>7</v>
      </c>
      <c r="AI1">
        <v>9</v>
      </c>
      <c r="AJ1">
        <v>2</v>
      </c>
      <c r="AK1">
        <v>8</v>
      </c>
      <c r="AL1">
        <v>5</v>
      </c>
      <c r="AM1">
        <v>4</v>
      </c>
      <c r="AN1">
        <v>6</v>
      </c>
      <c r="AO1">
        <v>7</v>
      </c>
      <c r="AP1">
        <v>9</v>
      </c>
      <c r="AQ1">
        <v>2</v>
      </c>
      <c r="AR1">
        <v>8</v>
      </c>
      <c r="AS1">
        <v>5</v>
      </c>
      <c r="AT1">
        <v>1</v>
      </c>
      <c r="AU1">
        <v>6</v>
      </c>
      <c r="AV1">
        <v>3</v>
      </c>
      <c r="AW1">
        <v>9</v>
      </c>
      <c r="AX1">
        <v>8</v>
      </c>
      <c r="AY1">
        <v>1</v>
      </c>
      <c r="AZ1">
        <v>4</v>
      </c>
      <c r="BA1">
        <v>3</v>
      </c>
      <c r="BB1">
        <v>7</v>
      </c>
      <c r="BC1">
        <v>2</v>
      </c>
      <c r="BD1">
        <v>5</v>
      </c>
      <c r="BE1">
        <v>1</v>
      </c>
      <c r="BF1">
        <v>4</v>
      </c>
      <c r="BG1">
        <v>6</v>
      </c>
      <c r="BH1">
        <v>3</v>
      </c>
      <c r="BI1">
        <v>7</v>
      </c>
      <c r="BJ1">
        <v>9</v>
      </c>
      <c r="BK1">
        <v>2</v>
      </c>
      <c r="BL1">
        <v>1</v>
      </c>
      <c r="BM1">
        <v>8</v>
      </c>
      <c r="BN1">
        <v>4</v>
      </c>
      <c r="BO1">
        <v>6</v>
      </c>
      <c r="BP1">
        <v>7</v>
      </c>
      <c r="BQ1">
        <v>9</v>
      </c>
      <c r="BR1">
        <v>2</v>
      </c>
      <c r="BS1">
        <v>5</v>
      </c>
      <c r="BT1">
        <v>10</v>
      </c>
      <c r="BU1">
        <v>8</v>
      </c>
      <c r="BV1">
        <v>6</v>
      </c>
      <c r="BW1">
        <v>3</v>
      </c>
      <c r="BX1">
        <v>9</v>
      </c>
      <c r="BY1">
        <v>5</v>
      </c>
      <c r="BZ1">
        <v>1</v>
      </c>
      <c r="CA1">
        <v>8</v>
      </c>
      <c r="CB1">
        <v>6</v>
      </c>
      <c r="CC1">
        <v>4</v>
      </c>
      <c r="CD1">
        <v>3</v>
      </c>
      <c r="CE1">
        <v>9</v>
      </c>
      <c r="CF1">
        <v>7</v>
      </c>
      <c r="CG1">
        <v>2</v>
      </c>
      <c r="CH1">
        <v>1</v>
      </c>
      <c r="CI1">
        <v>8</v>
      </c>
      <c r="CJ1">
        <v>4</v>
      </c>
      <c r="CK1">
        <v>3</v>
      </c>
      <c r="CL1">
        <v>10</v>
      </c>
      <c r="CM1">
        <v>7</v>
      </c>
      <c r="CN1">
        <v>2</v>
      </c>
      <c r="CO1">
        <v>1</v>
      </c>
      <c r="CP1">
        <v>5</v>
      </c>
      <c r="CQ1">
        <v>4</v>
      </c>
      <c r="CR1">
        <v>6</v>
      </c>
      <c r="CS1">
        <v>7</v>
      </c>
      <c r="CT1">
        <v>9</v>
      </c>
      <c r="CU1">
        <v>5</v>
      </c>
      <c r="CV1">
        <v>8</v>
      </c>
      <c r="CW1">
        <v>6</v>
      </c>
      <c r="CX1">
        <v>7</v>
      </c>
      <c r="CY1">
        <v>9</v>
      </c>
      <c r="CZ1">
        <v>8</v>
      </c>
    </row>
    <row r="3" spans="1:141" x14ac:dyDescent="0.25">
      <c r="A3" t="s">
        <v>4</v>
      </c>
      <c r="B3">
        <v>-1.48</v>
      </c>
      <c r="D3" s="71" t="s">
        <v>57</v>
      </c>
      <c r="E3" s="71" t="s">
        <v>57</v>
      </c>
      <c r="F3" s="71" t="s">
        <v>57</v>
      </c>
      <c r="G3" s="71" t="s">
        <v>57</v>
      </c>
      <c r="H3" s="71" t="s">
        <v>57</v>
      </c>
      <c r="I3" s="71" t="s">
        <v>57</v>
      </c>
      <c r="J3" s="71" t="s">
        <v>57</v>
      </c>
      <c r="K3" s="71" t="s">
        <v>57</v>
      </c>
      <c r="L3" s="71" t="s">
        <v>57</v>
      </c>
      <c r="M3" s="71" t="s">
        <v>57</v>
      </c>
      <c r="N3" s="71">
        <v>0.27638888888888885</v>
      </c>
      <c r="O3" s="71" t="s">
        <v>57</v>
      </c>
      <c r="P3" s="71" t="s">
        <v>57</v>
      </c>
      <c r="Q3" s="71" t="s">
        <v>57</v>
      </c>
      <c r="R3" s="71">
        <v>0.2986111111111111</v>
      </c>
      <c r="S3" s="71" t="s">
        <v>57</v>
      </c>
      <c r="T3" s="71" t="s">
        <v>57</v>
      </c>
      <c r="U3" s="71" t="s">
        <v>57</v>
      </c>
      <c r="V3" s="71" t="s">
        <v>57</v>
      </c>
      <c r="W3" s="71" t="s">
        <v>57</v>
      </c>
      <c r="X3" s="71" t="s">
        <v>57</v>
      </c>
      <c r="Y3" s="71" t="s">
        <v>57</v>
      </c>
      <c r="Z3" s="71" t="s">
        <v>57</v>
      </c>
      <c r="AA3" s="71" t="s">
        <v>57</v>
      </c>
      <c r="AB3" s="71" t="s">
        <v>57</v>
      </c>
      <c r="AC3" s="71" t="s">
        <v>57</v>
      </c>
      <c r="AD3" s="71" t="s">
        <v>57</v>
      </c>
      <c r="AE3" s="71" t="s">
        <v>57</v>
      </c>
      <c r="AF3" s="71" t="s">
        <v>57</v>
      </c>
      <c r="AG3" s="71" t="s">
        <v>57</v>
      </c>
      <c r="AH3" s="71" t="s">
        <v>57</v>
      </c>
      <c r="AI3" s="71" t="s">
        <v>57</v>
      </c>
      <c r="AJ3" s="71" t="s">
        <v>57</v>
      </c>
      <c r="AK3" s="71" t="s">
        <v>57</v>
      </c>
      <c r="AL3" s="71" t="s">
        <v>57</v>
      </c>
      <c r="AM3" s="71" t="s">
        <v>57</v>
      </c>
      <c r="AN3" s="71" t="s">
        <v>57</v>
      </c>
      <c r="AO3" s="71" t="s">
        <v>57</v>
      </c>
      <c r="AP3" s="71" t="s">
        <v>57</v>
      </c>
      <c r="AQ3" s="71" t="s">
        <v>57</v>
      </c>
      <c r="AR3" s="71" t="s">
        <v>57</v>
      </c>
      <c r="AS3" s="71" t="s">
        <v>57</v>
      </c>
      <c r="AT3" s="71" t="s">
        <v>57</v>
      </c>
      <c r="AU3" s="71" t="s">
        <v>57</v>
      </c>
      <c r="AV3" s="71" t="s">
        <v>57</v>
      </c>
      <c r="AW3" s="71" t="s">
        <v>57</v>
      </c>
      <c r="AX3" s="71" t="s">
        <v>57</v>
      </c>
      <c r="AY3" s="71" t="s">
        <v>57</v>
      </c>
      <c r="AZ3" s="71" t="s">
        <v>57</v>
      </c>
      <c r="BA3" s="71" t="s">
        <v>57</v>
      </c>
      <c r="BB3" s="71" t="s">
        <v>57</v>
      </c>
      <c r="BC3" s="71" t="s">
        <v>57</v>
      </c>
      <c r="BD3" s="71" t="s">
        <v>57</v>
      </c>
      <c r="BE3" s="71">
        <v>0.53333333333333333</v>
      </c>
      <c r="BF3" s="71" t="s">
        <v>57</v>
      </c>
      <c r="BG3" s="71" t="s">
        <v>57</v>
      </c>
      <c r="BH3" s="71" t="s">
        <v>57</v>
      </c>
      <c r="BI3" s="71" t="s">
        <v>57</v>
      </c>
      <c r="BJ3" s="71" t="s">
        <v>57</v>
      </c>
      <c r="BK3" s="71" t="s">
        <v>57</v>
      </c>
      <c r="BL3" s="71" t="s">
        <v>57</v>
      </c>
      <c r="BM3" s="71" t="s">
        <v>57</v>
      </c>
      <c r="BN3" s="71" t="s">
        <v>57</v>
      </c>
      <c r="BO3" s="71" t="s">
        <v>57</v>
      </c>
      <c r="BP3" s="71" t="s">
        <v>57</v>
      </c>
      <c r="BQ3" s="71" t="s">
        <v>57</v>
      </c>
      <c r="BR3" s="71">
        <v>0.61597222222222225</v>
      </c>
      <c r="BS3" s="71" t="s">
        <v>57</v>
      </c>
      <c r="BT3" s="71" t="s">
        <v>57</v>
      </c>
      <c r="BU3" s="71" t="s">
        <v>57</v>
      </c>
      <c r="BV3" s="71" t="s">
        <v>57</v>
      </c>
      <c r="BW3" s="71" t="s">
        <v>57</v>
      </c>
      <c r="BX3" s="71" t="s">
        <v>57</v>
      </c>
      <c r="BY3" s="71" t="s">
        <v>57</v>
      </c>
      <c r="BZ3" s="71" t="s">
        <v>57</v>
      </c>
      <c r="CA3" s="71" t="s">
        <v>57</v>
      </c>
      <c r="CB3" s="71" t="s">
        <v>57</v>
      </c>
      <c r="CC3" s="71" t="s">
        <v>57</v>
      </c>
      <c r="CD3" s="71" t="s">
        <v>57</v>
      </c>
      <c r="CE3" s="71" t="s">
        <v>57</v>
      </c>
      <c r="CF3" s="71" t="s">
        <v>57</v>
      </c>
      <c r="CG3" s="71" t="s">
        <v>57</v>
      </c>
      <c r="CH3" s="71" t="s">
        <v>57</v>
      </c>
      <c r="CI3" s="71" t="s">
        <v>57</v>
      </c>
      <c r="CJ3" s="71" t="s">
        <v>57</v>
      </c>
      <c r="CK3" s="71" t="s">
        <v>57</v>
      </c>
      <c r="CL3" s="71" t="s">
        <v>57</v>
      </c>
      <c r="CM3" s="71" t="s">
        <v>57</v>
      </c>
      <c r="CN3" s="71" t="s">
        <v>57</v>
      </c>
      <c r="CO3" s="71"/>
      <c r="CP3" s="71" t="s">
        <v>57</v>
      </c>
      <c r="CQ3" s="71">
        <v>0.78472222222222221</v>
      </c>
      <c r="CR3" s="71" t="s">
        <v>57</v>
      </c>
      <c r="CS3" s="71" t="s">
        <v>57</v>
      </c>
      <c r="CT3" s="71" t="s">
        <v>57</v>
      </c>
      <c r="CU3" s="71" t="s">
        <v>57</v>
      </c>
      <c r="CV3" s="71" t="s">
        <v>57</v>
      </c>
      <c r="CW3" s="71" t="s">
        <v>57</v>
      </c>
      <c r="CX3" s="71" t="s">
        <v>57</v>
      </c>
      <c r="CY3" s="71" t="s">
        <v>57</v>
      </c>
      <c r="CZ3" s="71" t="s">
        <v>57</v>
      </c>
      <c r="DK3" s="71"/>
      <c r="DL3" s="71"/>
      <c r="DM3" s="71"/>
      <c r="DN3" s="71"/>
      <c r="DO3" s="71"/>
      <c r="DP3" s="71"/>
      <c r="DQ3" s="71"/>
      <c r="DR3" s="71"/>
      <c r="DS3" s="71"/>
      <c r="ED3" s="1"/>
    </row>
    <row r="4" spans="1:141" x14ac:dyDescent="0.25">
      <c r="A4" t="s">
        <v>29</v>
      </c>
      <c r="B4">
        <v>0</v>
      </c>
      <c r="D4" s="71" t="s">
        <v>57</v>
      </c>
      <c r="E4" s="71" t="s">
        <v>57</v>
      </c>
      <c r="F4" s="71" t="s">
        <v>57</v>
      </c>
      <c r="G4" s="71" t="s">
        <v>57</v>
      </c>
      <c r="H4" s="71" t="s">
        <v>57</v>
      </c>
      <c r="I4" s="71" t="s">
        <v>57</v>
      </c>
      <c r="J4" s="71">
        <v>0.24305555555555555</v>
      </c>
      <c r="K4" s="71">
        <v>0.25347222222222221</v>
      </c>
      <c r="L4" s="71">
        <v>0.26250000000000001</v>
      </c>
      <c r="M4" s="71">
        <v>0.27083333333333331</v>
      </c>
      <c r="N4" s="71">
        <v>0.27916666666666667</v>
      </c>
      <c r="O4" s="71">
        <v>0.28680555555555554</v>
      </c>
      <c r="P4" s="71">
        <v>0.29166666666666669</v>
      </c>
      <c r="Q4" s="71">
        <v>0.29583333333333334</v>
      </c>
      <c r="R4" s="71">
        <v>0.30069444444444443</v>
      </c>
      <c r="S4" s="71">
        <v>0.30972222222222223</v>
      </c>
      <c r="T4" s="71">
        <v>0.30486111111111108</v>
      </c>
      <c r="U4" s="71">
        <v>0.31458333333333338</v>
      </c>
      <c r="V4" s="71">
        <v>0.31875000000000003</v>
      </c>
      <c r="W4" s="71">
        <v>0.32361111111111113</v>
      </c>
      <c r="X4" s="71">
        <v>0.32777777777777772</v>
      </c>
      <c r="Y4" s="71">
        <v>0.33263888888888893</v>
      </c>
      <c r="Z4" s="71">
        <v>0.33750000000000008</v>
      </c>
      <c r="AA4" s="71">
        <v>0.3430555555555555</v>
      </c>
      <c r="AB4" s="71">
        <v>0.34791666666666665</v>
      </c>
      <c r="AC4" s="71">
        <v>0.3527777777777778</v>
      </c>
      <c r="AD4" s="71">
        <v>0.3576388888888889</v>
      </c>
      <c r="AE4" s="71">
        <v>0.36249999999999999</v>
      </c>
      <c r="AF4" s="71">
        <v>0.3666666666666667</v>
      </c>
      <c r="AG4" s="71">
        <v>0.37152777777777773</v>
      </c>
      <c r="AH4" s="71">
        <v>0.37777777777777777</v>
      </c>
      <c r="AI4" s="71">
        <v>0.38333333333333353</v>
      </c>
      <c r="AJ4" s="71">
        <v>0.38958333333333334</v>
      </c>
      <c r="AK4" s="71">
        <v>0.39513888888888887</v>
      </c>
      <c r="AL4" s="71">
        <v>0.40138888888888896</v>
      </c>
      <c r="AM4" s="71">
        <v>0.4069444444444445</v>
      </c>
      <c r="AN4" s="71">
        <v>0.41319444444444442</v>
      </c>
      <c r="AO4" s="71">
        <v>0.41944444444444445</v>
      </c>
      <c r="AP4" s="71">
        <v>0.42500000000000021</v>
      </c>
      <c r="AQ4" s="71">
        <v>0.43125000000000002</v>
      </c>
      <c r="AR4" s="71">
        <v>0.43680555555555556</v>
      </c>
      <c r="AS4" s="71">
        <v>0.44305555555555565</v>
      </c>
      <c r="AT4" s="71">
        <v>0.44861111111111113</v>
      </c>
      <c r="AU4" s="71">
        <v>0.45694444444444443</v>
      </c>
      <c r="AV4" s="71">
        <v>0.46527777777777773</v>
      </c>
      <c r="AW4" s="71">
        <v>0.47361111111111115</v>
      </c>
      <c r="AX4" s="71">
        <v>0.48194444444444445</v>
      </c>
      <c r="AY4" s="71">
        <v>0.49027777777777781</v>
      </c>
      <c r="AZ4" s="71">
        <v>0.49861111111111112</v>
      </c>
      <c r="BA4" s="71">
        <v>0.50694444444444442</v>
      </c>
      <c r="BB4" s="71">
        <v>0.51527777777777783</v>
      </c>
      <c r="BC4" s="71">
        <v>0.52222222222222225</v>
      </c>
      <c r="BD4" s="71">
        <v>0.52847222222222223</v>
      </c>
      <c r="BE4" s="71">
        <v>0.53541666666666665</v>
      </c>
      <c r="BF4" s="71">
        <v>0.54166666666666652</v>
      </c>
      <c r="BG4" s="71">
        <v>0.54722222222222217</v>
      </c>
      <c r="BH4" s="71">
        <v>0.55347222222222225</v>
      </c>
      <c r="BI4" s="71">
        <v>0.5590277777777779</v>
      </c>
      <c r="BJ4" s="71">
        <v>0.56458333333333333</v>
      </c>
      <c r="BK4" s="71">
        <v>0.57013888888888886</v>
      </c>
      <c r="BL4" s="71">
        <v>0.58194444444444449</v>
      </c>
      <c r="BM4" s="71">
        <v>0.58750000000000002</v>
      </c>
      <c r="BN4" s="71">
        <v>0.59305555555555556</v>
      </c>
      <c r="BO4" s="71">
        <v>0.59930555555555554</v>
      </c>
      <c r="BP4" s="71">
        <v>0.60486111111111129</v>
      </c>
      <c r="BQ4" s="71">
        <v>0.61041666666666683</v>
      </c>
      <c r="BR4" s="71">
        <v>0.61805555555555558</v>
      </c>
      <c r="BS4" s="71">
        <v>0.62430555555555556</v>
      </c>
      <c r="BT4" s="71">
        <v>0.63194444444444442</v>
      </c>
      <c r="BU4" s="71">
        <v>0.63958333333333328</v>
      </c>
      <c r="BV4" s="71">
        <v>0.64722222222222225</v>
      </c>
      <c r="BW4" s="71">
        <v>0.65486111111111112</v>
      </c>
      <c r="BX4" s="71">
        <v>0.66249999999999998</v>
      </c>
      <c r="BY4" s="71">
        <v>0.67013888888888906</v>
      </c>
      <c r="BZ4" s="71">
        <v>0.6777777777777777</v>
      </c>
      <c r="CA4" s="71">
        <v>0.68541666666666679</v>
      </c>
      <c r="CB4" s="71">
        <v>0.69097222222222232</v>
      </c>
      <c r="CC4" s="71">
        <v>0.69652777777777775</v>
      </c>
      <c r="CD4" s="71">
        <v>0.70208333333333339</v>
      </c>
      <c r="CE4" s="71">
        <v>0.70763888888888893</v>
      </c>
      <c r="CF4" s="71">
        <v>0.71458333333333324</v>
      </c>
      <c r="CG4" s="71">
        <v>0.72083333333333333</v>
      </c>
      <c r="CH4" s="71">
        <v>0.72777777777777775</v>
      </c>
      <c r="CI4" s="71">
        <v>0.73402777777777783</v>
      </c>
      <c r="CJ4" s="71">
        <v>0.74097222222222225</v>
      </c>
      <c r="CK4" s="71">
        <v>0.74722222222222223</v>
      </c>
      <c r="CL4" s="71">
        <v>0.75416666666666676</v>
      </c>
      <c r="CM4" s="71">
        <v>0.76111111111111107</v>
      </c>
      <c r="CN4" s="71">
        <v>0.7680555555555556</v>
      </c>
      <c r="CO4" s="71">
        <v>0.77500000000000002</v>
      </c>
      <c r="CP4" s="71">
        <v>0.78194444444444444</v>
      </c>
      <c r="CQ4" s="71">
        <v>0.78888888888888886</v>
      </c>
      <c r="CR4" s="71">
        <v>0.79722222222222217</v>
      </c>
      <c r="CS4" s="71">
        <v>0.80555555555555547</v>
      </c>
      <c r="CT4" s="71">
        <v>0.81388888888888899</v>
      </c>
      <c r="CU4" s="71">
        <v>0.82222222222222219</v>
      </c>
      <c r="CV4" s="71">
        <v>0.8305555555555556</v>
      </c>
      <c r="CW4" s="71">
        <v>0.84097222222222223</v>
      </c>
      <c r="CX4" s="71">
        <v>0.85138888888888886</v>
      </c>
      <c r="CY4" s="71">
        <v>0.8618055555555556</v>
      </c>
      <c r="CZ4" s="71">
        <v>0.87222222222222223</v>
      </c>
      <c r="DA4" s="1"/>
      <c r="DB4" s="1"/>
      <c r="DC4" s="1"/>
      <c r="DD4" s="1"/>
      <c r="DE4" s="1"/>
      <c r="DF4" s="1"/>
      <c r="DG4" s="1"/>
      <c r="DH4" s="1"/>
      <c r="DI4" s="1"/>
      <c r="DJ4" s="1"/>
      <c r="DK4" s="71"/>
      <c r="DL4" s="71"/>
      <c r="DM4" s="71"/>
      <c r="DN4" s="71"/>
      <c r="DO4" s="71"/>
      <c r="DP4" s="71"/>
      <c r="DQ4" s="71"/>
      <c r="DR4" s="71"/>
      <c r="DS4" s="7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</row>
    <row r="5" spans="1:141" x14ac:dyDescent="0.25">
      <c r="A5" t="s">
        <v>5</v>
      </c>
      <c r="B5">
        <v>0.45</v>
      </c>
      <c r="D5" s="71" t="s">
        <v>57</v>
      </c>
      <c r="E5" s="71" t="s">
        <v>57</v>
      </c>
      <c r="F5" s="71" t="s">
        <v>57</v>
      </c>
      <c r="G5" s="71" t="s">
        <v>57</v>
      </c>
      <c r="H5" s="71" t="s">
        <v>57</v>
      </c>
      <c r="I5" s="71" t="s">
        <v>57</v>
      </c>
      <c r="J5" s="71">
        <v>0.24413005412289079</v>
      </c>
      <c r="K5" s="71">
        <v>0.25454672078955748</v>
      </c>
      <c r="L5" s="71">
        <v>0.26357449856733528</v>
      </c>
      <c r="M5" s="71">
        <v>0.27190783190066858</v>
      </c>
      <c r="N5" s="71">
        <v>0.28024116523400194</v>
      </c>
      <c r="O5" s="71">
        <v>0.2878800541228908</v>
      </c>
      <c r="P5" s="71">
        <v>0.29274116523400195</v>
      </c>
      <c r="Q5" s="71">
        <v>0.29690783190066861</v>
      </c>
      <c r="R5" s="71">
        <v>0.3017689430117797</v>
      </c>
      <c r="S5" s="71">
        <v>0.3107967207895575</v>
      </c>
      <c r="T5" s="71">
        <v>0.30593560967844635</v>
      </c>
      <c r="U5" s="71">
        <v>0.31565783190066865</v>
      </c>
      <c r="V5" s="71">
        <v>0.3198244985673353</v>
      </c>
      <c r="W5" s="71">
        <v>0.3246856096784464</v>
      </c>
      <c r="X5" s="71">
        <v>0.32885227634511299</v>
      </c>
      <c r="Y5" s="71">
        <v>0.3337133874562242</v>
      </c>
      <c r="Z5" s="71">
        <v>0.33857449856733535</v>
      </c>
      <c r="AA5" s="71">
        <v>0.34413005412289077</v>
      </c>
      <c r="AB5" s="71">
        <v>0.34899116523400192</v>
      </c>
      <c r="AC5" s="71">
        <v>0.35385227634511307</v>
      </c>
      <c r="AD5" s="71">
        <v>0.35871338745622416</v>
      </c>
      <c r="AE5" s="71">
        <v>0.36357449856733526</v>
      </c>
      <c r="AF5" s="71">
        <v>0.36774116523400197</v>
      </c>
      <c r="AG5" s="71">
        <v>0.372602276345113</v>
      </c>
      <c r="AH5" s="71">
        <v>0.37885227634511304</v>
      </c>
      <c r="AI5" s="71">
        <v>0.38440783190066879</v>
      </c>
      <c r="AJ5" s="71">
        <v>0.39065783190066861</v>
      </c>
      <c r="AK5" s="71">
        <v>0.39621338745622414</v>
      </c>
      <c r="AL5" s="71">
        <v>0.40246338745622423</v>
      </c>
      <c r="AM5" s="71">
        <v>0.40801894301177977</v>
      </c>
      <c r="AN5" s="71">
        <v>0.41426894301177969</v>
      </c>
      <c r="AO5" s="71">
        <v>0.42051894301177972</v>
      </c>
      <c r="AP5" s="71">
        <v>0.42607449856733548</v>
      </c>
      <c r="AQ5" s="71">
        <v>0.43232449856733529</v>
      </c>
      <c r="AR5" s="71">
        <v>0.43788005412289083</v>
      </c>
      <c r="AS5" s="71">
        <v>0.44413005412289092</v>
      </c>
      <c r="AT5" s="71">
        <v>0.4496856096784464</v>
      </c>
      <c r="AU5" s="71">
        <v>0.4580189430117797</v>
      </c>
      <c r="AV5" s="71">
        <v>0.466352276345113</v>
      </c>
      <c r="AW5" s="71">
        <v>0.47468560967844642</v>
      </c>
      <c r="AX5" s="71">
        <v>0.48301894301177972</v>
      </c>
      <c r="AY5" s="71">
        <v>0.49135227634511308</v>
      </c>
      <c r="AZ5" s="71">
        <v>0.49968560967844633</v>
      </c>
      <c r="BA5" s="71">
        <v>0.50801894301177963</v>
      </c>
      <c r="BB5" s="71">
        <v>0.51635227634511305</v>
      </c>
      <c r="BC5" s="71">
        <v>0.52329672078955747</v>
      </c>
      <c r="BD5" s="71">
        <v>0.52954672078955745</v>
      </c>
      <c r="BE5" s="71">
        <v>0.53649116523400187</v>
      </c>
      <c r="BF5" s="71">
        <v>0.54274116523400173</v>
      </c>
      <c r="BG5" s="71">
        <v>0.54829672078955738</v>
      </c>
      <c r="BH5" s="71">
        <v>0.55454672078955747</v>
      </c>
      <c r="BI5" s="71">
        <v>0.56010227634511311</v>
      </c>
      <c r="BJ5" s="71">
        <v>0.56565783190066854</v>
      </c>
      <c r="BK5" s="71">
        <v>0.57121338745622408</v>
      </c>
      <c r="BL5" s="71">
        <v>0.5830189430117797</v>
      </c>
      <c r="BM5" s="71">
        <v>0.58857449856733524</v>
      </c>
      <c r="BN5" s="71">
        <v>0.59413005412289077</v>
      </c>
      <c r="BO5" s="71">
        <v>0.60038005412289075</v>
      </c>
      <c r="BP5" s="71">
        <v>0.60593560967844651</v>
      </c>
      <c r="BQ5" s="71">
        <v>0.61149116523400204</v>
      </c>
      <c r="BR5" s="71">
        <v>0.61913005412289079</v>
      </c>
      <c r="BS5" s="71">
        <v>0.62538005412289077</v>
      </c>
      <c r="BT5" s="71">
        <v>0.63301894301177963</v>
      </c>
      <c r="BU5" s="71">
        <v>0.6406578319006685</v>
      </c>
      <c r="BV5" s="71">
        <v>0.64829672078955747</v>
      </c>
      <c r="BW5" s="71">
        <v>0.65593560967844633</v>
      </c>
      <c r="BX5" s="71">
        <v>0.66357449856733519</v>
      </c>
      <c r="BY5" s="71">
        <v>0.67121338745622428</v>
      </c>
      <c r="BZ5" s="71">
        <v>0.67885227634511291</v>
      </c>
      <c r="CA5" s="71">
        <v>0.686491165234002</v>
      </c>
      <c r="CB5" s="71">
        <v>0.69204672078955753</v>
      </c>
      <c r="CC5" s="71">
        <v>0.69760227634511296</v>
      </c>
      <c r="CD5" s="71">
        <v>0.70315783190066861</v>
      </c>
      <c r="CE5" s="71">
        <v>0.70871338745622414</v>
      </c>
      <c r="CF5" s="71">
        <v>0.71565783190066845</v>
      </c>
      <c r="CG5" s="71">
        <v>0.72190783190066854</v>
      </c>
      <c r="CH5" s="71">
        <v>0.72885227634511296</v>
      </c>
      <c r="CI5" s="71">
        <v>0.73510227634511305</v>
      </c>
      <c r="CJ5" s="71">
        <v>0.74204672078955747</v>
      </c>
      <c r="CK5" s="71">
        <v>0.74829672078955745</v>
      </c>
      <c r="CL5" s="71">
        <v>0.75524116523400198</v>
      </c>
      <c r="CM5" s="71">
        <v>0.76218560967844629</v>
      </c>
      <c r="CN5" s="71">
        <v>0.76913005412289082</v>
      </c>
      <c r="CO5" s="71">
        <v>0.77607449856733524</v>
      </c>
      <c r="CP5" s="71">
        <v>0.78301894301177966</v>
      </c>
      <c r="CQ5" s="71">
        <v>0.78996338745622408</v>
      </c>
      <c r="CR5" s="71">
        <v>0.79829672078955738</v>
      </c>
      <c r="CS5" s="71">
        <v>0.80663005412289068</v>
      </c>
      <c r="CT5" s="71">
        <v>0.81496338745622421</v>
      </c>
      <c r="CU5" s="71">
        <v>0.8232967207895574</v>
      </c>
      <c r="CV5" s="71">
        <v>0.83163005412289082</v>
      </c>
      <c r="CW5" s="71">
        <v>0.84204672078955745</v>
      </c>
      <c r="CX5" s="71">
        <v>0.85246338745622408</v>
      </c>
      <c r="CY5" s="71">
        <v>0.86288005412289082</v>
      </c>
      <c r="CZ5" s="71">
        <v>0.87329672078955745</v>
      </c>
      <c r="DA5" s="1"/>
      <c r="DB5" s="1"/>
      <c r="DC5" s="1"/>
      <c r="DD5" s="1"/>
      <c r="DE5" s="1"/>
      <c r="DF5" s="1"/>
      <c r="DG5" s="1"/>
      <c r="DH5" s="1"/>
      <c r="DI5" s="1"/>
      <c r="DJ5" s="1"/>
      <c r="DK5" s="71"/>
      <c r="DL5" s="71"/>
      <c r="DM5" s="71"/>
      <c r="DN5" s="71"/>
      <c r="DO5" s="71"/>
      <c r="DP5" s="71"/>
      <c r="DQ5" s="71"/>
      <c r="DR5" s="71"/>
      <c r="DS5" s="7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</row>
    <row r="6" spans="1:141" x14ac:dyDescent="0.25">
      <c r="A6" t="s">
        <v>6</v>
      </c>
      <c r="B6">
        <v>0.63</v>
      </c>
      <c r="D6" s="71" t="s">
        <v>57</v>
      </c>
      <c r="E6" s="71" t="s">
        <v>57</v>
      </c>
      <c r="F6" s="71" t="s">
        <v>57</v>
      </c>
      <c r="G6" s="71" t="s">
        <v>57</v>
      </c>
      <c r="H6" s="71" t="s">
        <v>57</v>
      </c>
      <c r="I6" s="71" t="s">
        <v>57</v>
      </c>
      <c r="J6" s="71">
        <v>0.24563435211716014</v>
      </c>
      <c r="K6" s="71">
        <v>0.2560510187838268</v>
      </c>
      <c r="L6" s="71">
        <v>0.2650787965616046</v>
      </c>
      <c r="M6" s="71">
        <v>0.27341212989493791</v>
      </c>
      <c r="N6" s="71">
        <v>0.28174546322827126</v>
      </c>
      <c r="O6" s="71">
        <v>0.28938435211716013</v>
      </c>
      <c r="P6" s="71">
        <v>0.29424546322827128</v>
      </c>
      <c r="Q6" s="71">
        <v>0.29841212989493793</v>
      </c>
      <c r="R6" s="71">
        <v>0.30327324100604902</v>
      </c>
      <c r="S6" s="71">
        <v>0.31230101878382682</v>
      </c>
      <c r="T6" s="71">
        <v>0.30743990767271567</v>
      </c>
      <c r="U6" s="71">
        <v>0.31716212989493797</v>
      </c>
      <c r="V6" s="71">
        <v>0.32132879656160462</v>
      </c>
      <c r="W6" s="71">
        <v>0.32618990767271572</v>
      </c>
      <c r="X6" s="71">
        <v>0.33035657433938231</v>
      </c>
      <c r="Y6" s="71">
        <v>0.33521768545049352</v>
      </c>
      <c r="Z6" s="71">
        <v>0.34007879656160467</v>
      </c>
      <c r="AA6" s="71">
        <v>0.34563435211716009</v>
      </c>
      <c r="AB6" s="71">
        <v>0.35049546322827124</v>
      </c>
      <c r="AC6" s="71">
        <v>0.35535657433938239</v>
      </c>
      <c r="AD6" s="71">
        <v>0.36021768545049349</v>
      </c>
      <c r="AE6" s="71">
        <v>0.36507879656160458</v>
      </c>
      <c r="AF6" s="71">
        <v>0.36924546322827129</v>
      </c>
      <c r="AG6" s="71">
        <v>0.37410657433938233</v>
      </c>
      <c r="AH6" s="71">
        <v>0.38035657433938236</v>
      </c>
      <c r="AI6" s="71">
        <v>0.38591212989493812</v>
      </c>
      <c r="AJ6" s="71">
        <v>0.39216212989493793</v>
      </c>
      <c r="AK6" s="71">
        <v>0.39771768545049346</v>
      </c>
      <c r="AL6" s="71">
        <v>0.40396768545049355</v>
      </c>
      <c r="AM6" s="71">
        <v>0.40952324100604909</v>
      </c>
      <c r="AN6" s="71">
        <v>0.41577324100604901</v>
      </c>
      <c r="AO6" s="71">
        <v>0.42202324100604904</v>
      </c>
      <c r="AP6" s="71">
        <v>0.4275787965616048</v>
      </c>
      <c r="AQ6" s="71">
        <v>0.43382879656160461</v>
      </c>
      <c r="AR6" s="71">
        <v>0.43938435211716015</v>
      </c>
      <c r="AS6" s="71">
        <v>0.44563435211716024</v>
      </c>
      <c r="AT6" s="71">
        <v>0.45118990767271572</v>
      </c>
      <c r="AU6" s="71">
        <v>0.45952324100604902</v>
      </c>
      <c r="AV6" s="71">
        <v>0.46785657433938233</v>
      </c>
      <c r="AW6" s="71">
        <v>0.47618990767271574</v>
      </c>
      <c r="AX6" s="71">
        <v>0.48452324100604904</v>
      </c>
      <c r="AY6" s="71">
        <v>0.4928565743393824</v>
      </c>
      <c r="AZ6" s="71">
        <v>0.50118990767271565</v>
      </c>
      <c r="BA6" s="71">
        <v>0.50952324100604895</v>
      </c>
      <c r="BB6" s="71">
        <v>0.51785657433938237</v>
      </c>
      <c r="BC6" s="71">
        <v>0.52480101878382679</v>
      </c>
      <c r="BD6" s="71">
        <v>0.53105101878382677</v>
      </c>
      <c r="BE6" s="71">
        <v>0.53799546322827119</v>
      </c>
      <c r="BF6" s="71">
        <v>0.54424546322827105</v>
      </c>
      <c r="BG6" s="71">
        <v>0.5498010187838267</v>
      </c>
      <c r="BH6" s="71">
        <v>0.55605101878382679</v>
      </c>
      <c r="BI6" s="71">
        <v>0.56160657433938244</v>
      </c>
      <c r="BJ6" s="71">
        <v>0.56716212989493786</v>
      </c>
      <c r="BK6" s="71">
        <v>0.5727176854504934</v>
      </c>
      <c r="BL6" s="71">
        <v>0.58452324100604902</v>
      </c>
      <c r="BM6" s="71">
        <v>0.59007879656160456</v>
      </c>
      <c r="BN6" s="71">
        <v>0.59563435211716009</v>
      </c>
      <c r="BO6" s="71">
        <v>0.60188435211716007</v>
      </c>
      <c r="BP6" s="71">
        <v>0.60743990767271583</v>
      </c>
      <c r="BQ6" s="71">
        <v>0.61299546322827136</v>
      </c>
      <c r="BR6" s="71">
        <v>0.62063435211716012</v>
      </c>
      <c r="BS6" s="71">
        <v>0.62688435211716009</v>
      </c>
      <c r="BT6" s="71">
        <v>0.63452324100604895</v>
      </c>
      <c r="BU6" s="71">
        <v>0.64216212989493782</v>
      </c>
      <c r="BV6" s="71">
        <v>0.64980101878382679</v>
      </c>
      <c r="BW6" s="71">
        <v>0.65743990767271565</v>
      </c>
      <c r="BX6" s="71">
        <v>0.66507879656160451</v>
      </c>
      <c r="BY6" s="71">
        <v>0.6727176854504936</v>
      </c>
      <c r="BZ6" s="71">
        <v>0.68035657433938224</v>
      </c>
      <c r="CA6" s="71">
        <v>0.68799546322827132</v>
      </c>
      <c r="CB6" s="71">
        <v>0.69355101878382686</v>
      </c>
      <c r="CC6" s="71">
        <v>0.69910657433938228</v>
      </c>
      <c r="CD6" s="71">
        <v>0.70466212989493793</v>
      </c>
      <c r="CE6" s="71">
        <v>0.71021768545049346</v>
      </c>
      <c r="CF6" s="71">
        <v>0.71716212989493777</v>
      </c>
      <c r="CG6" s="71">
        <v>0.72341212989493786</v>
      </c>
      <c r="CH6" s="71">
        <v>0.73035657433938228</v>
      </c>
      <c r="CI6" s="71">
        <v>0.73660657433938237</v>
      </c>
      <c r="CJ6" s="71">
        <v>0.74355101878382679</v>
      </c>
      <c r="CK6" s="71">
        <v>0.74980101878382677</v>
      </c>
      <c r="CL6" s="71">
        <v>0.7567454632282713</v>
      </c>
      <c r="CM6" s="71">
        <v>0.76368990767271561</v>
      </c>
      <c r="CN6" s="71">
        <v>0.77063435211716014</v>
      </c>
      <c r="CO6" s="71">
        <v>0.77757879656160456</v>
      </c>
      <c r="CP6" s="71">
        <v>0.78452324100604898</v>
      </c>
      <c r="CQ6" s="71">
        <v>0.7914676854504934</v>
      </c>
      <c r="CR6" s="71">
        <v>0.7998010187838267</v>
      </c>
      <c r="CS6" s="71">
        <v>0.80813435211716</v>
      </c>
      <c r="CT6" s="71">
        <v>0.81646768545049353</v>
      </c>
      <c r="CU6" s="71">
        <v>0.82480101878382672</v>
      </c>
      <c r="CV6" s="71">
        <v>0.83313435211716014</v>
      </c>
      <c r="CW6" s="71">
        <v>0.84355101878382677</v>
      </c>
      <c r="CX6" s="71">
        <v>0.8539676854504934</v>
      </c>
      <c r="CY6" s="71">
        <v>0.86438435211716014</v>
      </c>
      <c r="CZ6" s="71">
        <v>0.87480101878382677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71"/>
      <c r="DL6" s="71"/>
      <c r="DM6" s="71"/>
      <c r="DN6" s="71"/>
      <c r="DO6" s="71"/>
      <c r="DP6" s="71"/>
      <c r="DQ6" s="71"/>
      <c r="DR6" s="71"/>
      <c r="DS6" s="7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</row>
    <row r="7" spans="1:141" x14ac:dyDescent="0.25">
      <c r="A7" t="s">
        <v>7</v>
      </c>
      <c r="B7">
        <v>0.3</v>
      </c>
      <c r="D7" s="71" t="s">
        <v>57</v>
      </c>
      <c r="E7" s="71" t="s">
        <v>57</v>
      </c>
      <c r="F7" s="71" t="s">
        <v>57</v>
      </c>
      <c r="G7" s="71" t="s">
        <v>57</v>
      </c>
      <c r="H7" s="71" t="s">
        <v>57</v>
      </c>
      <c r="I7" s="71" t="s">
        <v>57</v>
      </c>
      <c r="J7" s="71">
        <v>0.24635068449538364</v>
      </c>
      <c r="K7" s="71">
        <v>0.25676735116205029</v>
      </c>
      <c r="L7" s="71">
        <v>0.2657951289398281</v>
      </c>
      <c r="M7" s="71">
        <v>0.2741284622731614</v>
      </c>
      <c r="N7" s="71">
        <v>0.28246179560649476</v>
      </c>
      <c r="O7" s="71">
        <v>0.29010068449538362</v>
      </c>
      <c r="P7" s="71">
        <v>0.29496179560649477</v>
      </c>
      <c r="Q7" s="71">
        <v>0.29912846227316142</v>
      </c>
      <c r="R7" s="71">
        <v>0.30398957338427252</v>
      </c>
      <c r="S7" s="71">
        <v>0.31301735116205032</v>
      </c>
      <c r="T7" s="71">
        <v>0.30815624005093917</v>
      </c>
      <c r="U7" s="71">
        <v>0.31787846227316147</v>
      </c>
      <c r="V7" s="71">
        <v>0.32204512893982812</v>
      </c>
      <c r="W7" s="71">
        <v>0.32690624005093921</v>
      </c>
      <c r="X7" s="71">
        <v>0.33107290671760581</v>
      </c>
      <c r="Y7" s="71">
        <v>0.33593401782871701</v>
      </c>
      <c r="Z7" s="71">
        <v>0.34079512893982816</v>
      </c>
      <c r="AA7" s="71">
        <v>0.34635068449538359</v>
      </c>
      <c r="AB7" s="71">
        <v>0.35121179560649474</v>
      </c>
      <c r="AC7" s="71">
        <v>0.35607290671760589</v>
      </c>
      <c r="AD7" s="71">
        <v>0.36093401782871698</v>
      </c>
      <c r="AE7" s="71">
        <v>0.36579512893982807</v>
      </c>
      <c r="AF7" s="71">
        <v>0.36996179560649478</v>
      </c>
      <c r="AG7" s="71">
        <v>0.37482290671760582</v>
      </c>
      <c r="AH7" s="71">
        <v>0.38107290671760585</v>
      </c>
      <c r="AI7" s="71">
        <v>0.38662846227316161</v>
      </c>
      <c r="AJ7" s="71">
        <v>0.39287846227316142</v>
      </c>
      <c r="AK7" s="71">
        <v>0.39843401782871696</v>
      </c>
      <c r="AL7" s="71">
        <v>0.40468401782871705</v>
      </c>
      <c r="AM7" s="71">
        <v>0.41023957338427258</v>
      </c>
      <c r="AN7" s="71">
        <v>0.4164895733842725</v>
      </c>
      <c r="AO7" s="71">
        <v>0.42273957338427254</v>
      </c>
      <c r="AP7" s="71">
        <v>0.4282951289398283</v>
      </c>
      <c r="AQ7" s="71">
        <v>0.43454512893982811</v>
      </c>
      <c r="AR7" s="71">
        <v>0.44010068449538364</v>
      </c>
      <c r="AS7" s="71">
        <v>0.44635068449538373</v>
      </c>
      <c r="AT7" s="71">
        <v>0.45190624005093921</v>
      </c>
      <c r="AU7" s="71">
        <v>0.46023957338427252</v>
      </c>
      <c r="AV7" s="71">
        <v>0.46857290671760582</v>
      </c>
      <c r="AW7" s="71">
        <v>0.47690624005093923</v>
      </c>
      <c r="AX7" s="71">
        <v>0.48523957338427254</v>
      </c>
      <c r="AY7" s="71">
        <v>0.4935729067176059</v>
      </c>
      <c r="AZ7" s="71">
        <v>0.50190624005093909</v>
      </c>
      <c r="BA7" s="71">
        <v>0.51023957338427239</v>
      </c>
      <c r="BB7" s="71">
        <v>0.51857290671760592</v>
      </c>
      <c r="BC7" s="71">
        <v>0.52551735116205034</v>
      </c>
      <c r="BD7" s="71">
        <v>0.53176735116205021</v>
      </c>
      <c r="BE7" s="71">
        <v>0.53871179560649463</v>
      </c>
      <c r="BF7" s="71">
        <v>0.54496179560649449</v>
      </c>
      <c r="BG7" s="71">
        <v>0.55051735116205025</v>
      </c>
      <c r="BH7" s="71">
        <v>0.55676735116205034</v>
      </c>
      <c r="BI7" s="71">
        <v>0.56232290671760587</v>
      </c>
      <c r="BJ7" s="71">
        <v>0.56787846227316141</v>
      </c>
      <c r="BK7" s="71">
        <v>0.57343401782871695</v>
      </c>
      <c r="BL7" s="71">
        <v>0.58523957338427257</v>
      </c>
      <c r="BM7" s="71">
        <v>0.59079512893982811</v>
      </c>
      <c r="BN7" s="71">
        <v>0.59635068449538364</v>
      </c>
      <c r="BO7" s="71">
        <v>0.60260068449538351</v>
      </c>
      <c r="BP7" s="71">
        <v>0.60815624005093927</v>
      </c>
      <c r="BQ7" s="71">
        <v>0.6137117956064948</v>
      </c>
      <c r="BR7" s="71">
        <v>0.62135068449538355</v>
      </c>
      <c r="BS7" s="71">
        <v>0.62760068449538364</v>
      </c>
      <c r="BT7" s="71">
        <v>0.63523957338427239</v>
      </c>
      <c r="BU7" s="71">
        <v>0.64287846227316137</v>
      </c>
      <c r="BV7" s="71">
        <v>0.65051735116205034</v>
      </c>
      <c r="BW7" s="71">
        <v>0.65815624005093909</v>
      </c>
      <c r="BX7" s="71">
        <v>0.66579512893982806</v>
      </c>
      <c r="BY7" s="71">
        <v>0.67343401782871704</v>
      </c>
      <c r="BZ7" s="71">
        <v>0.68107290671760579</v>
      </c>
      <c r="CA7" s="71">
        <v>0.68871179560649476</v>
      </c>
      <c r="CB7" s="71">
        <v>0.69426735116205029</v>
      </c>
      <c r="CC7" s="71">
        <v>0.69982290671760583</v>
      </c>
      <c r="CD7" s="71">
        <v>0.70537846227316137</v>
      </c>
      <c r="CE7" s="71">
        <v>0.7109340178287169</v>
      </c>
      <c r="CF7" s="71">
        <v>0.71787846227316132</v>
      </c>
      <c r="CG7" s="71">
        <v>0.72412846227316141</v>
      </c>
      <c r="CH7" s="71">
        <v>0.73107290671760583</v>
      </c>
      <c r="CI7" s="71">
        <v>0.73732290671760592</v>
      </c>
      <c r="CJ7" s="71">
        <v>0.74426735116205034</v>
      </c>
      <c r="CK7" s="71">
        <v>0.75051735116205021</v>
      </c>
      <c r="CL7" s="71">
        <v>0.75746179560649485</v>
      </c>
      <c r="CM7" s="71">
        <v>0.76440624005093905</v>
      </c>
      <c r="CN7" s="71">
        <v>0.77135068449538369</v>
      </c>
      <c r="CO7" s="71">
        <v>0.77829512893982811</v>
      </c>
      <c r="CP7" s="71">
        <v>0.78523957338427253</v>
      </c>
      <c r="CQ7" s="71">
        <v>0.79218401782871695</v>
      </c>
      <c r="CR7" s="71">
        <v>0.80051735116205025</v>
      </c>
      <c r="CS7" s="71">
        <v>0.80885068449538355</v>
      </c>
      <c r="CT7" s="71">
        <v>0.81718401782871708</v>
      </c>
      <c r="CU7" s="71">
        <v>0.82551735116205016</v>
      </c>
      <c r="CV7" s="71">
        <v>0.83385068449538369</v>
      </c>
      <c r="CW7" s="71">
        <v>0.84426735116205021</v>
      </c>
      <c r="CX7" s="71">
        <v>0.85468401782871695</v>
      </c>
      <c r="CY7" s="71">
        <v>0.86510068449538369</v>
      </c>
      <c r="CZ7" s="71">
        <v>0.87551735116205021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71"/>
      <c r="DL7" s="71"/>
      <c r="DM7" s="71"/>
      <c r="DN7" s="71"/>
      <c r="DO7" s="71"/>
      <c r="DP7" s="71"/>
      <c r="DQ7" s="71"/>
      <c r="DR7" s="71"/>
      <c r="DS7" s="7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</row>
    <row r="8" spans="1:141" x14ac:dyDescent="0.25">
      <c r="A8" t="s">
        <v>8</v>
      </c>
      <c r="B8">
        <v>0.59</v>
      </c>
      <c r="D8" s="71" t="s">
        <v>57</v>
      </c>
      <c r="E8" s="71" t="s">
        <v>57</v>
      </c>
      <c r="F8" s="71" t="s">
        <v>57</v>
      </c>
      <c r="G8" s="71" t="s">
        <v>57</v>
      </c>
      <c r="H8" s="71" t="s">
        <v>57</v>
      </c>
      <c r="I8" s="71" t="s">
        <v>57</v>
      </c>
      <c r="J8" s="71">
        <v>0.24775947150588984</v>
      </c>
      <c r="K8" s="71">
        <v>0.25817613817255652</v>
      </c>
      <c r="L8" s="71">
        <v>0.26720391595033433</v>
      </c>
      <c r="M8" s="71">
        <v>0.27553724928366763</v>
      </c>
      <c r="N8" s="71">
        <v>0.28387058261700099</v>
      </c>
      <c r="O8" s="71">
        <v>0.29150947150588985</v>
      </c>
      <c r="P8" s="71">
        <v>0.296370582617001</v>
      </c>
      <c r="Q8" s="71">
        <v>0.30053724928366765</v>
      </c>
      <c r="R8" s="71">
        <v>0.30539836039477875</v>
      </c>
      <c r="S8" s="71">
        <v>0.31442613817255655</v>
      </c>
      <c r="T8" s="71">
        <v>0.3095650270614454</v>
      </c>
      <c r="U8" s="71">
        <v>0.3192872492836677</v>
      </c>
      <c r="V8" s="71">
        <v>0.32345391595033435</v>
      </c>
      <c r="W8" s="71">
        <v>0.32831502706144544</v>
      </c>
      <c r="X8" s="71">
        <v>0.33248169372811204</v>
      </c>
      <c r="Y8" s="71">
        <v>0.33734280483922324</v>
      </c>
      <c r="Z8" s="71">
        <v>0.34220391595033439</v>
      </c>
      <c r="AA8" s="71">
        <v>0.34775947150588982</v>
      </c>
      <c r="AB8" s="71">
        <v>0.35262058261700097</v>
      </c>
      <c r="AC8" s="71">
        <v>0.35748169372811212</v>
      </c>
      <c r="AD8" s="71">
        <v>0.36234280483922321</v>
      </c>
      <c r="AE8" s="71">
        <v>0.3672039159503343</v>
      </c>
      <c r="AF8" s="71">
        <v>0.37137058261700101</v>
      </c>
      <c r="AG8" s="71">
        <v>0.37623169372811205</v>
      </c>
      <c r="AH8" s="71">
        <v>0.38248169372811208</v>
      </c>
      <c r="AI8" s="71">
        <v>0.38803724928366784</v>
      </c>
      <c r="AJ8" s="71">
        <v>0.39428724928366765</v>
      </c>
      <c r="AK8" s="71">
        <v>0.39984280483922319</v>
      </c>
      <c r="AL8" s="71">
        <v>0.40609280483922328</v>
      </c>
      <c r="AM8" s="71">
        <v>0.41164836039477881</v>
      </c>
      <c r="AN8" s="71">
        <v>0.41789836039477873</v>
      </c>
      <c r="AO8" s="71">
        <v>0.42414836039477877</v>
      </c>
      <c r="AP8" s="71">
        <v>0.42970391595033453</v>
      </c>
      <c r="AQ8" s="71">
        <v>0.43595391595033434</v>
      </c>
      <c r="AR8" s="71">
        <v>0.44150947150588987</v>
      </c>
      <c r="AS8" s="71">
        <v>0.44775947150588996</v>
      </c>
      <c r="AT8" s="71">
        <v>0.45331502706144544</v>
      </c>
      <c r="AU8" s="71">
        <v>0.46164836039477875</v>
      </c>
      <c r="AV8" s="71">
        <v>0.46998169372811205</v>
      </c>
      <c r="AW8" s="71">
        <v>0.47831502706144546</v>
      </c>
      <c r="AX8" s="71">
        <v>0.48664836039477877</v>
      </c>
      <c r="AY8" s="71">
        <v>0.49498169372811213</v>
      </c>
      <c r="AZ8" s="71">
        <v>0.50331502706144526</v>
      </c>
      <c r="BA8" s="71">
        <v>0.51164836039477857</v>
      </c>
      <c r="BB8" s="71">
        <v>0.51998169372811209</v>
      </c>
      <c r="BC8" s="71">
        <v>0.52692613817255651</v>
      </c>
      <c r="BD8" s="71">
        <v>0.53317613817255638</v>
      </c>
      <c r="BE8" s="71">
        <v>0.5401205826170008</v>
      </c>
      <c r="BF8" s="71">
        <v>0.54637058261700067</v>
      </c>
      <c r="BG8" s="71">
        <v>0.55192613817255642</v>
      </c>
      <c r="BH8" s="71">
        <v>0.55817613817255651</v>
      </c>
      <c r="BI8" s="71">
        <v>0.56373169372811205</v>
      </c>
      <c r="BJ8" s="71">
        <v>0.56928724928366758</v>
      </c>
      <c r="BK8" s="71">
        <v>0.57484280483922312</v>
      </c>
      <c r="BL8" s="71">
        <v>0.58664836039477875</v>
      </c>
      <c r="BM8" s="71">
        <v>0.59220391595033428</v>
      </c>
      <c r="BN8" s="71">
        <v>0.59775947150588982</v>
      </c>
      <c r="BO8" s="71">
        <v>0.60400947150588968</v>
      </c>
      <c r="BP8" s="71">
        <v>0.60956502706144544</v>
      </c>
      <c r="BQ8" s="71">
        <v>0.61512058261700098</v>
      </c>
      <c r="BR8" s="71">
        <v>0.62275947150588973</v>
      </c>
      <c r="BS8" s="71">
        <v>0.62900947150588982</v>
      </c>
      <c r="BT8" s="71">
        <v>0.63664836039477857</v>
      </c>
      <c r="BU8" s="71">
        <v>0.64428724928366754</v>
      </c>
      <c r="BV8" s="71">
        <v>0.65192613817255651</v>
      </c>
      <c r="BW8" s="71">
        <v>0.65956502706144526</v>
      </c>
      <c r="BX8" s="71">
        <v>0.66720391595033424</v>
      </c>
      <c r="BY8" s="71">
        <v>0.67484280483922321</v>
      </c>
      <c r="BZ8" s="71">
        <v>0.68248169372811196</v>
      </c>
      <c r="CA8" s="71">
        <v>0.69012058261700093</v>
      </c>
      <c r="CB8" s="71">
        <v>0.69567613817255647</v>
      </c>
      <c r="CC8" s="71">
        <v>0.701231693728112</v>
      </c>
      <c r="CD8" s="71">
        <v>0.70678724928366754</v>
      </c>
      <c r="CE8" s="71">
        <v>0.71234280483922308</v>
      </c>
      <c r="CF8" s="71">
        <v>0.7192872492836675</v>
      </c>
      <c r="CG8" s="71">
        <v>0.72553724928366758</v>
      </c>
      <c r="CH8" s="71">
        <v>0.732481693728112</v>
      </c>
      <c r="CI8" s="71">
        <v>0.73873169372811209</v>
      </c>
      <c r="CJ8" s="71">
        <v>0.74567613817255651</v>
      </c>
      <c r="CK8" s="71">
        <v>0.75192613817255638</v>
      </c>
      <c r="CL8" s="71">
        <v>0.75887058261700102</v>
      </c>
      <c r="CM8" s="71">
        <v>0.76581502706144522</v>
      </c>
      <c r="CN8" s="71">
        <v>0.77275947150588986</v>
      </c>
      <c r="CO8" s="71">
        <v>0.77970391595033428</v>
      </c>
      <c r="CP8" s="71">
        <v>0.7866483603947787</v>
      </c>
      <c r="CQ8" s="71">
        <v>0.79359280483922312</v>
      </c>
      <c r="CR8" s="71">
        <v>0.80192613817255642</v>
      </c>
      <c r="CS8" s="71">
        <v>0.81025947150588973</v>
      </c>
      <c r="CT8" s="71">
        <v>0.81859280483922325</v>
      </c>
      <c r="CU8" s="71">
        <v>0.82692613817255634</v>
      </c>
      <c r="CV8" s="71">
        <v>0.83525947150588986</v>
      </c>
      <c r="CW8" s="71">
        <v>0.84567613817255638</v>
      </c>
      <c r="CX8" s="71">
        <v>0.85609280483922312</v>
      </c>
      <c r="CY8" s="71">
        <v>0.86650947150588986</v>
      </c>
      <c r="CZ8" s="71">
        <v>0.87692613817255638</v>
      </c>
      <c r="DA8" s="1"/>
      <c r="DB8" s="1"/>
      <c r="DC8" s="1"/>
      <c r="DD8" s="1"/>
      <c r="DE8" s="1"/>
      <c r="DF8" s="1"/>
      <c r="DG8" s="1"/>
      <c r="DH8" s="1"/>
      <c r="DI8" s="1"/>
      <c r="DJ8" s="1"/>
      <c r="DK8" s="71"/>
      <c r="DL8" s="71"/>
      <c r="DM8" s="71"/>
      <c r="DN8" s="71"/>
      <c r="DO8" s="71"/>
      <c r="DP8" s="71"/>
      <c r="DQ8" s="71"/>
      <c r="DR8" s="71"/>
      <c r="DS8" s="7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</row>
    <row r="9" spans="1:141" x14ac:dyDescent="0.25">
      <c r="A9" t="s">
        <v>9</v>
      </c>
      <c r="B9">
        <v>0.38</v>
      </c>
      <c r="D9" s="71" t="s">
        <v>57</v>
      </c>
      <c r="E9" s="71" t="s">
        <v>57</v>
      </c>
      <c r="F9" s="71" t="s">
        <v>57</v>
      </c>
      <c r="G9" s="71" t="s">
        <v>57</v>
      </c>
      <c r="H9" s="71" t="s">
        <v>57</v>
      </c>
      <c r="I9" s="71" t="s">
        <v>57</v>
      </c>
      <c r="J9" s="71">
        <v>0.2486668258516396</v>
      </c>
      <c r="K9" s="71">
        <v>0.25908349251830631</v>
      </c>
      <c r="L9" s="71">
        <v>0.26811127029608411</v>
      </c>
      <c r="M9" s="71">
        <v>0.27644460362941742</v>
      </c>
      <c r="N9" s="71">
        <v>0.28477793696275078</v>
      </c>
      <c r="O9" s="71">
        <v>0.29241682585163964</v>
      </c>
      <c r="P9" s="71">
        <v>0.29727793696275079</v>
      </c>
      <c r="Q9" s="71">
        <v>0.30144460362941744</v>
      </c>
      <c r="R9" s="71">
        <v>0.30630571474052853</v>
      </c>
      <c r="S9" s="71">
        <v>0.31533349251830634</v>
      </c>
      <c r="T9" s="71">
        <v>0.31047238140719519</v>
      </c>
      <c r="U9" s="71">
        <v>0.32019460362941748</v>
      </c>
      <c r="V9" s="71">
        <v>0.32436127029608414</v>
      </c>
      <c r="W9" s="71">
        <v>0.32922238140719523</v>
      </c>
      <c r="X9" s="71">
        <v>0.33338904807386183</v>
      </c>
      <c r="Y9" s="71">
        <v>0.33825015918497303</v>
      </c>
      <c r="Z9" s="71">
        <v>0.34311127029608418</v>
      </c>
      <c r="AA9" s="71">
        <v>0.34866682585163961</v>
      </c>
      <c r="AB9" s="71">
        <v>0.35352793696275076</v>
      </c>
      <c r="AC9" s="71">
        <v>0.3583890480738619</v>
      </c>
      <c r="AD9" s="71">
        <v>0.363250159184973</v>
      </c>
      <c r="AE9" s="71">
        <v>0.36811127029608409</v>
      </c>
      <c r="AF9" s="71">
        <v>0.3722779369627508</v>
      </c>
      <c r="AG9" s="71">
        <v>0.37713904807386184</v>
      </c>
      <c r="AH9" s="71">
        <v>0.38338904807386187</v>
      </c>
      <c r="AI9" s="71">
        <v>0.38894460362941763</v>
      </c>
      <c r="AJ9" s="71">
        <v>0.39519460362941744</v>
      </c>
      <c r="AK9" s="71">
        <v>0.40075015918497298</v>
      </c>
      <c r="AL9" s="71">
        <v>0.40700015918497306</v>
      </c>
      <c r="AM9" s="71">
        <v>0.4125557147405286</v>
      </c>
      <c r="AN9" s="71">
        <v>0.41880571474052852</v>
      </c>
      <c r="AO9" s="71">
        <v>0.42505571474052856</v>
      </c>
      <c r="AP9" s="71">
        <v>0.43061127029608431</v>
      </c>
      <c r="AQ9" s="71">
        <v>0.43686127029608413</v>
      </c>
      <c r="AR9" s="71">
        <v>0.44241682585163966</v>
      </c>
      <c r="AS9" s="71">
        <v>0.44866682585163975</v>
      </c>
      <c r="AT9" s="71">
        <v>0.45422238140719523</v>
      </c>
      <c r="AU9" s="71">
        <v>0.46255571474052853</v>
      </c>
      <c r="AV9" s="71">
        <v>0.47088904807386184</v>
      </c>
      <c r="AW9" s="71">
        <v>0.47922238140719525</v>
      </c>
      <c r="AX9" s="71">
        <v>0.48755571474052856</v>
      </c>
      <c r="AY9" s="71">
        <v>0.49588904807386192</v>
      </c>
      <c r="AZ9" s="71">
        <v>0.504222381407195</v>
      </c>
      <c r="BA9" s="71">
        <v>0.5125557147405283</v>
      </c>
      <c r="BB9" s="71">
        <v>0.52088904807386183</v>
      </c>
      <c r="BC9" s="71">
        <v>0.52783349251830625</v>
      </c>
      <c r="BD9" s="71">
        <v>0.53408349251830611</v>
      </c>
      <c r="BE9" s="71">
        <v>0.54102793696275053</v>
      </c>
      <c r="BF9" s="71">
        <v>0.5472779369627504</v>
      </c>
      <c r="BG9" s="71">
        <v>0.55283349251830616</v>
      </c>
      <c r="BH9" s="71">
        <v>0.55908349251830625</v>
      </c>
      <c r="BI9" s="71">
        <v>0.56463904807386178</v>
      </c>
      <c r="BJ9" s="71">
        <v>0.57019460362941732</v>
      </c>
      <c r="BK9" s="71">
        <v>0.57575015918497285</v>
      </c>
      <c r="BL9" s="71">
        <v>0.58755571474052848</v>
      </c>
      <c r="BM9" s="71">
        <v>0.59311127029608401</v>
      </c>
      <c r="BN9" s="71">
        <v>0.59866682585163955</v>
      </c>
      <c r="BO9" s="71">
        <v>0.60491682585163942</v>
      </c>
      <c r="BP9" s="71">
        <v>0.61047238140719517</v>
      </c>
      <c r="BQ9" s="71">
        <v>0.61602793696275071</v>
      </c>
      <c r="BR9" s="71">
        <v>0.62366682585163946</v>
      </c>
      <c r="BS9" s="71">
        <v>0.62991682585163955</v>
      </c>
      <c r="BT9" s="71">
        <v>0.6375557147405283</v>
      </c>
      <c r="BU9" s="71">
        <v>0.64519460362941727</v>
      </c>
      <c r="BV9" s="71">
        <v>0.65283349251830625</v>
      </c>
      <c r="BW9" s="71">
        <v>0.660472381407195</v>
      </c>
      <c r="BX9" s="71">
        <v>0.66811127029608397</v>
      </c>
      <c r="BY9" s="71">
        <v>0.67575015918497294</v>
      </c>
      <c r="BZ9" s="71">
        <v>0.68338904807386169</v>
      </c>
      <c r="CA9" s="71">
        <v>0.69102793696275067</v>
      </c>
      <c r="CB9" s="71">
        <v>0.6965834925183062</v>
      </c>
      <c r="CC9" s="71">
        <v>0.70213904807386174</v>
      </c>
      <c r="CD9" s="71">
        <v>0.70769460362941727</v>
      </c>
      <c r="CE9" s="71">
        <v>0.71325015918497281</v>
      </c>
      <c r="CF9" s="71">
        <v>0.72019460362941723</v>
      </c>
      <c r="CG9" s="71">
        <v>0.72644460362941732</v>
      </c>
      <c r="CH9" s="71">
        <v>0.73338904807386174</v>
      </c>
      <c r="CI9" s="71">
        <v>0.73963904807386183</v>
      </c>
      <c r="CJ9" s="71">
        <v>0.74658349251830625</v>
      </c>
      <c r="CK9" s="71">
        <v>0.75283349251830611</v>
      </c>
      <c r="CL9" s="71">
        <v>0.75977793696275076</v>
      </c>
      <c r="CM9" s="71">
        <v>0.76672238140719495</v>
      </c>
      <c r="CN9" s="71">
        <v>0.77366682585163959</v>
      </c>
      <c r="CO9" s="71">
        <v>0.78061127029608401</v>
      </c>
      <c r="CP9" s="71">
        <v>0.78755571474052843</v>
      </c>
      <c r="CQ9" s="71">
        <v>0.79450015918497285</v>
      </c>
      <c r="CR9" s="71">
        <v>0.80283349251830616</v>
      </c>
      <c r="CS9" s="71">
        <v>0.81116682585163946</v>
      </c>
      <c r="CT9" s="71">
        <v>0.81950015918497299</v>
      </c>
      <c r="CU9" s="71">
        <v>0.82783349251830607</v>
      </c>
      <c r="CV9" s="71">
        <v>0.83616682585163959</v>
      </c>
      <c r="CW9" s="71">
        <v>0.84658349251830611</v>
      </c>
      <c r="CX9" s="71">
        <v>0.85700015918497285</v>
      </c>
      <c r="CY9" s="71">
        <v>0.86741682585163959</v>
      </c>
      <c r="CZ9" s="71">
        <v>0.87783349251830611</v>
      </c>
      <c r="DA9" s="1"/>
      <c r="DB9" s="1"/>
      <c r="DC9" s="1"/>
      <c r="DD9" s="1"/>
      <c r="DE9" s="1"/>
      <c r="DF9" s="1"/>
      <c r="DG9" s="1"/>
      <c r="DH9" s="1"/>
      <c r="DI9" s="1"/>
      <c r="DJ9" s="1"/>
      <c r="DK9" s="71"/>
      <c r="DL9" s="71"/>
      <c r="DM9" s="71"/>
      <c r="DN9" s="71"/>
      <c r="DO9" s="71"/>
      <c r="DP9" s="71"/>
      <c r="DQ9" s="71"/>
      <c r="DR9" s="71"/>
      <c r="DS9" s="7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</row>
    <row r="10" spans="1:141" x14ac:dyDescent="0.25">
      <c r="A10" t="s">
        <v>10</v>
      </c>
      <c r="B10">
        <v>0.34</v>
      </c>
      <c r="D10" s="71" t="s">
        <v>57</v>
      </c>
      <c r="E10" s="71" t="s">
        <v>57</v>
      </c>
      <c r="F10" s="71" t="s">
        <v>57</v>
      </c>
      <c r="G10" s="71" t="s">
        <v>57</v>
      </c>
      <c r="H10" s="71" t="s">
        <v>57</v>
      </c>
      <c r="I10" s="71" t="s">
        <v>57</v>
      </c>
      <c r="J10" s="71">
        <v>0.24947866921362624</v>
      </c>
      <c r="K10" s="71">
        <v>0.25989533588029295</v>
      </c>
      <c r="L10" s="71">
        <v>0.26892311365807076</v>
      </c>
      <c r="M10" s="71">
        <v>0.27725644699140406</v>
      </c>
      <c r="N10" s="71">
        <v>0.28558978032473742</v>
      </c>
      <c r="O10" s="71">
        <v>0.29322866921362628</v>
      </c>
      <c r="P10" s="71">
        <v>0.29808978032473743</v>
      </c>
      <c r="Q10" s="71">
        <v>0.30225644699140408</v>
      </c>
      <c r="R10" s="71">
        <v>0.30711755810251518</v>
      </c>
      <c r="S10" s="71">
        <v>0.31614533588029298</v>
      </c>
      <c r="T10" s="71">
        <v>0.31128422476918183</v>
      </c>
      <c r="U10" s="71">
        <v>0.32100644699140413</v>
      </c>
      <c r="V10" s="71">
        <v>0.32517311365807078</v>
      </c>
      <c r="W10" s="71">
        <v>0.33003422476918187</v>
      </c>
      <c r="X10" s="71">
        <v>0.33420089143584847</v>
      </c>
      <c r="Y10" s="71">
        <v>0.33906200254695967</v>
      </c>
      <c r="Z10" s="71">
        <v>0.34392311365807082</v>
      </c>
      <c r="AA10" s="71">
        <v>0.34947866921362625</v>
      </c>
      <c r="AB10" s="71">
        <v>0.3543397803247374</v>
      </c>
      <c r="AC10" s="71">
        <v>0.35920089143584855</v>
      </c>
      <c r="AD10" s="71">
        <v>0.36406200254695964</v>
      </c>
      <c r="AE10" s="71">
        <v>0.36892311365807073</v>
      </c>
      <c r="AF10" s="71">
        <v>0.37308978032473744</v>
      </c>
      <c r="AG10" s="71">
        <v>0.37795089143584848</v>
      </c>
      <c r="AH10" s="71">
        <v>0.38420089143584851</v>
      </c>
      <c r="AI10" s="71">
        <v>0.38975644699140427</v>
      </c>
      <c r="AJ10" s="71">
        <v>0.39600644699140408</v>
      </c>
      <c r="AK10" s="71">
        <v>0.40156200254695962</v>
      </c>
      <c r="AL10" s="71">
        <v>0.40781200254695971</v>
      </c>
      <c r="AM10" s="71">
        <v>0.41336755810251524</v>
      </c>
      <c r="AN10" s="71">
        <v>0.41961755810251516</v>
      </c>
      <c r="AO10" s="71">
        <v>0.4258675581025152</v>
      </c>
      <c r="AP10" s="71">
        <v>0.43142311365807096</v>
      </c>
      <c r="AQ10" s="71">
        <v>0.43767311365807077</v>
      </c>
      <c r="AR10" s="71">
        <v>0.4432286692136263</v>
      </c>
      <c r="AS10" s="71">
        <v>0.44947866921362639</v>
      </c>
      <c r="AT10" s="71">
        <v>0.45503422476918187</v>
      </c>
      <c r="AU10" s="71">
        <v>0.46336755810251518</v>
      </c>
      <c r="AV10" s="71">
        <v>0.47170089143584848</v>
      </c>
      <c r="AW10" s="71">
        <v>0.48003422476918189</v>
      </c>
      <c r="AX10" s="71">
        <v>0.4883675581025152</v>
      </c>
      <c r="AY10" s="71">
        <v>0.49670089143584856</v>
      </c>
      <c r="AZ10" s="71">
        <v>0.50503422476918158</v>
      </c>
      <c r="BA10" s="71">
        <v>0.51336755810251489</v>
      </c>
      <c r="BB10" s="71">
        <v>0.52170089143584841</v>
      </c>
      <c r="BC10" s="71">
        <v>0.52864533588029283</v>
      </c>
      <c r="BD10" s="71">
        <v>0.5348953358802927</v>
      </c>
      <c r="BE10" s="71">
        <v>0.54183978032473712</v>
      </c>
      <c r="BF10" s="71">
        <v>0.54808978032473699</v>
      </c>
      <c r="BG10" s="71">
        <v>0.55364533588029274</v>
      </c>
      <c r="BH10" s="71">
        <v>0.55989533588029283</v>
      </c>
      <c r="BI10" s="71">
        <v>0.56545089143584837</v>
      </c>
      <c r="BJ10" s="71">
        <v>0.5710064469914039</v>
      </c>
      <c r="BK10" s="71">
        <v>0.57656200254695944</v>
      </c>
      <c r="BL10" s="71">
        <v>0.58836755810251506</v>
      </c>
      <c r="BM10" s="71">
        <v>0.5939231136580706</v>
      </c>
      <c r="BN10" s="71">
        <v>0.59947866921362614</v>
      </c>
      <c r="BO10" s="71">
        <v>0.605728669213626</v>
      </c>
      <c r="BP10" s="71">
        <v>0.61128422476918176</v>
      </c>
      <c r="BQ10" s="71">
        <v>0.6168397803247373</v>
      </c>
      <c r="BR10" s="71">
        <v>0.62447866921362605</v>
      </c>
      <c r="BS10" s="71">
        <v>0.63072866921362614</v>
      </c>
      <c r="BT10" s="71">
        <v>0.63836755810251489</v>
      </c>
      <c r="BU10" s="71">
        <v>0.64600644699140386</v>
      </c>
      <c r="BV10" s="71">
        <v>0.65364533588029283</v>
      </c>
      <c r="BW10" s="71">
        <v>0.66128422476918158</v>
      </c>
      <c r="BX10" s="71">
        <v>0.66892311365807056</v>
      </c>
      <c r="BY10" s="71">
        <v>0.67656200254695953</v>
      </c>
      <c r="BZ10" s="71">
        <v>0.68420089143584828</v>
      </c>
      <c r="CA10" s="71">
        <v>0.69183978032473725</v>
      </c>
      <c r="CB10" s="71">
        <v>0.69739533588029279</v>
      </c>
      <c r="CC10" s="71">
        <v>0.70295089143584832</v>
      </c>
      <c r="CD10" s="71">
        <v>0.70850644699140386</v>
      </c>
      <c r="CE10" s="71">
        <v>0.7140620025469594</v>
      </c>
      <c r="CF10" s="71">
        <v>0.72100644699140382</v>
      </c>
      <c r="CG10" s="71">
        <v>0.7272564469914039</v>
      </c>
      <c r="CH10" s="71">
        <v>0.73420089143584832</v>
      </c>
      <c r="CI10" s="71">
        <v>0.74045089143584841</v>
      </c>
      <c r="CJ10" s="71">
        <v>0.74739533588029283</v>
      </c>
      <c r="CK10" s="71">
        <v>0.7536453358802927</v>
      </c>
      <c r="CL10" s="71">
        <v>0.76058978032473734</v>
      </c>
      <c r="CM10" s="71">
        <v>0.76753422476918154</v>
      </c>
      <c r="CN10" s="71">
        <v>0.77447866921362618</v>
      </c>
      <c r="CO10" s="71">
        <v>0.7814231136580706</v>
      </c>
      <c r="CP10" s="71">
        <v>0.78836755810251502</v>
      </c>
      <c r="CQ10" s="71">
        <v>0.79531200254695944</v>
      </c>
      <c r="CR10" s="71">
        <v>0.80364533588029274</v>
      </c>
      <c r="CS10" s="71">
        <v>0.81197866921362605</v>
      </c>
      <c r="CT10" s="71">
        <v>0.82031200254695957</v>
      </c>
      <c r="CU10" s="71">
        <v>0.82864533588029265</v>
      </c>
      <c r="CV10" s="71">
        <v>0.83697866921362618</v>
      </c>
      <c r="CW10" s="71">
        <v>0.8473953358802927</v>
      </c>
      <c r="CX10" s="71">
        <v>0.85781200254695944</v>
      </c>
      <c r="CY10" s="71">
        <v>0.86822866921362618</v>
      </c>
      <c r="CZ10" s="71">
        <v>0.8786453358802927</v>
      </c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71"/>
      <c r="DL10" s="71"/>
      <c r="DM10" s="71"/>
      <c r="DN10" s="71"/>
      <c r="DO10" s="71"/>
      <c r="DP10" s="71"/>
      <c r="DQ10" s="71"/>
      <c r="DR10" s="71"/>
      <c r="DS10" s="7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</row>
    <row r="11" spans="1:141" x14ac:dyDescent="0.25">
      <c r="A11" t="s">
        <v>11</v>
      </c>
      <c r="B11">
        <v>0.8</v>
      </c>
      <c r="D11" s="71" t="s">
        <v>57</v>
      </c>
      <c r="E11" s="71" t="s">
        <v>57</v>
      </c>
      <c r="F11" s="71" t="s">
        <v>57</v>
      </c>
      <c r="G11" s="71" t="s">
        <v>57</v>
      </c>
      <c r="H11" s="71" t="s">
        <v>57</v>
      </c>
      <c r="I11" s="71" t="s">
        <v>57</v>
      </c>
      <c r="J11" s="71">
        <v>0.25138888888888888</v>
      </c>
      <c r="K11" s="71">
        <v>0.26180555555555557</v>
      </c>
      <c r="L11" s="71">
        <v>0.27083333333333337</v>
      </c>
      <c r="M11" s="71">
        <v>0.27916666666666667</v>
      </c>
      <c r="N11" s="71">
        <v>0.28750000000000003</v>
      </c>
      <c r="O11" s="71">
        <v>0.2951388888888889</v>
      </c>
      <c r="P11" s="71">
        <v>0.30000000000000004</v>
      </c>
      <c r="Q11" s="71">
        <v>0.3041666666666667</v>
      </c>
      <c r="R11" s="71">
        <v>0.30902777777777779</v>
      </c>
      <c r="S11" s="71">
        <v>0.31805555555555559</v>
      </c>
      <c r="T11" s="71">
        <v>0.31319444444444444</v>
      </c>
      <c r="U11" s="71">
        <v>0.32291666666666674</v>
      </c>
      <c r="V11" s="71">
        <v>0.32708333333333339</v>
      </c>
      <c r="W11" s="71">
        <v>0.33194444444444449</v>
      </c>
      <c r="X11" s="71">
        <v>0.33611111111111108</v>
      </c>
      <c r="Y11" s="71">
        <v>0.34097222222222229</v>
      </c>
      <c r="Z11" s="71">
        <v>0.34583333333333344</v>
      </c>
      <c r="AA11" s="71">
        <v>0.35138888888888886</v>
      </c>
      <c r="AB11" s="71">
        <v>0.35625000000000001</v>
      </c>
      <c r="AC11" s="71">
        <v>0.36111111111111116</v>
      </c>
      <c r="AD11" s="71">
        <v>0.36597222222222225</v>
      </c>
      <c r="AE11" s="71">
        <v>0.37083333333333335</v>
      </c>
      <c r="AF11" s="71">
        <v>0.37500000000000006</v>
      </c>
      <c r="AG11" s="71">
        <v>0.37986111111111109</v>
      </c>
      <c r="AH11" s="71">
        <v>0.38611111111111113</v>
      </c>
      <c r="AI11" s="71">
        <v>0.39166666666666689</v>
      </c>
      <c r="AJ11" s="71">
        <v>0.3979166666666667</v>
      </c>
      <c r="AK11" s="71">
        <v>0.40347222222222223</v>
      </c>
      <c r="AL11" s="71">
        <v>0.40972222222222232</v>
      </c>
      <c r="AM11" s="71">
        <v>0.41527777777777786</v>
      </c>
      <c r="AN11" s="71">
        <v>0.42152777777777778</v>
      </c>
      <c r="AO11" s="71">
        <v>0.42777777777777781</v>
      </c>
      <c r="AP11" s="71">
        <v>0.43333333333333357</v>
      </c>
      <c r="AQ11" s="71">
        <v>0.43958333333333338</v>
      </c>
      <c r="AR11" s="71">
        <v>0.44513888888888892</v>
      </c>
      <c r="AS11" s="71">
        <v>0.45138888888888901</v>
      </c>
      <c r="AT11" s="71">
        <v>0.45694444444444449</v>
      </c>
      <c r="AU11" s="71">
        <v>0.46527777777777779</v>
      </c>
      <c r="AV11" s="71">
        <v>0.47361111111111109</v>
      </c>
      <c r="AW11" s="71">
        <v>0.48194444444444451</v>
      </c>
      <c r="AX11" s="71">
        <v>0.49027777777777781</v>
      </c>
      <c r="AY11" s="71">
        <v>0.49861111111111117</v>
      </c>
      <c r="AZ11" s="71">
        <v>0.50694444444444442</v>
      </c>
      <c r="BA11" s="71">
        <v>0.51527777777777772</v>
      </c>
      <c r="BB11" s="71">
        <v>0.52361111111111125</v>
      </c>
      <c r="BC11" s="71">
        <v>0.53055555555555567</v>
      </c>
      <c r="BD11" s="71">
        <v>0.53680555555555554</v>
      </c>
      <c r="BE11" s="71">
        <v>0.54374999999999996</v>
      </c>
      <c r="BF11" s="71">
        <v>0.54999999999999982</v>
      </c>
      <c r="BG11" s="71">
        <v>0.55555555555555558</v>
      </c>
      <c r="BH11" s="71">
        <v>0.56180555555555567</v>
      </c>
      <c r="BI11" s="71">
        <v>0.5673611111111112</v>
      </c>
      <c r="BJ11" s="71">
        <v>0.57291666666666674</v>
      </c>
      <c r="BK11" s="71">
        <v>0.57847222222222228</v>
      </c>
      <c r="BL11" s="71">
        <v>0.5902777777777779</v>
      </c>
      <c r="BM11" s="71">
        <v>0.59583333333333344</v>
      </c>
      <c r="BN11" s="71">
        <v>0.60138888888888897</v>
      </c>
      <c r="BO11" s="71">
        <v>0.60763888888888884</v>
      </c>
      <c r="BP11" s="71">
        <v>0.6131944444444446</v>
      </c>
      <c r="BQ11" s="71">
        <v>0.61875000000000013</v>
      </c>
      <c r="BR11" s="71">
        <v>0.62638888888888888</v>
      </c>
      <c r="BS11" s="71">
        <v>0.63263888888888897</v>
      </c>
      <c r="BT11" s="71">
        <v>0.64027777777777772</v>
      </c>
      <c r="BU11" s="71">
        <v>0.6479166666666667</v>
      </c>
      <c r="BV11" s="71">
        <v>0.65555555555555567</v>
      </c>
      <c r="BW11" s="71">
        <v>0.66319444444444442</v>
      </c>
      <c r="BX11" s="71">
        <v>0.67083333333333339</v>
      </c>
      <c r="BY11" s="71">
        <v>0.67847222222222237</v>
      </c>
      <c r="BZ11" s="71">
        <v>0.68611111111111112</v>
      </c>
      <c r="CA11" s="71">
        <v>0.69375000000000009</v>
      </c>
      <c r="CB11" s="71">
        <v>0.69930555555555562</v>
      </c>
      <c r="CC11" s="71">
        <v>0.70486111111111116</v>
      </c>
      <c r="CD11" s="71">
        <v>0.7104166666666667</v>
      </c>
      <c r="CE11" s="71">
        <v>0.71597222222222223</v>
      </c>
      <c r="CF11" s="71">
        <v>0.72291666666666665</v>
      </c>
      <c r="CG11" s="71">
        <v>0.72916666666666674</v>
      </c>
      <c r="CH11" s="71">
        <v>0.73611111111111116</v>
      </c>
      <c r="CI11" s="71">
        <v>0.74236111111111125</v>
      </c>
      <c r="CJ11" s="71">
        <v>0.74930555555555567</v>
      </c>
      <c r="CK11" s="71">
        <v>0.75555555555555554</v>
      </c>
      <c r="CL11" s="71">
        <v>0.76250000000000018</v>
      </c>
      <c r="CM11" s="71">
        <v>0.76944444444444438</v>
      </c>
      <c r="CN11" s="71">
        <v>0.77638888888888902</v>
      </c>
      <c r="CO11" s="71">
        <v>0.78333333333333344</v>
      </c>
      <c r="CP11" s="71">
        <v>0.79027777777777786</v>
      </c>
      <c r="CQ11" s="71">
        <v>0.79722222222222228</v>
      </c>
      <c r="CR11" s="71">
        <v>0.80555555555555558</v>
      </c>
      <c r="CS11" s="71">
        <v>0.81388888888888888</v>
      </c>
      <c r="CT11" s="71">
        <v>0.82222222222222241</v>
      </c>
      <c r="CU11" s="71">
        <v>0.83055555555555549</v>
      </c>
      <c r="CV11" s="71">
        <v>0.83888888888888902</v>
      </c>
      <c r="CW11" s="71">
        <v>0.84930555555555554</v>
      </c>
      <c r="CX11" s="71">
        <v>0.85972222222222228</v>
      </c>
      <c r="CY11" s="71">
        <v>0.87013888888888902</v>
      </c>
      <c r="CZ11" s="71">
        <v>0.88055555555555554</v>
      </c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71"/>
      <c r="DL11" s="71"/>
      <c r="DM11" s="71"/>
      <c r="DN11" s="71"/>
      <c r="DO11" s="71"/>
      <c r="DP11" s="71"/>
      <c r="DQ11" s="71"/>
      <c r="DR11" s="71"/>
      <c r="DS11" s="7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</row>
    <row r="12" spans="1:141" x14ac:dyDescent="0.25">
      <c r="A12" t="s">
        <v>30</v>
      </c>
      <c r="B12">
        <v>0.75</v>
      </c>
      <c r="D12" s="71" t="s">
        <v>57</v>
      </c>
      <c r="E12" s="71" t="s">
        <v>57</v>
      </c>
      <c r="F12" s="71" t="s">
        <v>57</v>
      </c>
      <c r="G12" s="71" t="s">
        <v>57</v>
      </c>
      <c r="H12" s="71" t="s">
        <v>57</v>
      </c>
      <c r="I12" s="71" t="s">
        <v>57</v>
      </c>
      <c r="J12" s="71">
        <v>0.25307990620490617</v>
      </c>
      <c r="K12" s="71">
        <v>0.26349657287157285</v>
      </c>
      <c r="L12" s="71">
        <v>0.27252435064935066</v>
      </c>
      <c r="M12" s="71">
        <v>0.28085768398268396</v>
      </c>
      <c r="N12" s="71">
        <v>0.28936011904761905</v>
      </c>
      <c r="O12" s="71">
        <v>0.29716810966810969</v>
      </c>
      <c r="P12" s="71">
        <v>0.30202922077922084</v>
      </c>
      <c r="Q12" s="71">
        <v>0.30619588744588749</v>
      </c>
      <c r="R12" s="71">
        <v>0.31105699855699859</v>
      </c>
      <c r="S12" s="71">
        <v>0.32008477633477639</v>
      </c>
      <c r="T12" s="71">
        <v>0.31522366522366524</v>
      </c>
      <c r="U12" s="71">
        <v>0.32494588744588754</v>
      </c>
      <c r="V12" s="71">
        <v>0.32911255411255419</v>
      </c>
      <c r="W12" s="71">
        <v>0.33397366522366528</v>
      </c>
      <c r="X12" s="71">
        <v>0.33814033189033188</v>
      </c>
      <c r="Y12" s="71">
        <v>0.34300144300144308</v>
      </c>
      <c r="Z12" s="71">
        <v>0.34786255411255423</v>
      </c>
      <c r="AA12" s="71">
        <v>0.35341810966810966</v>
      </c>
      <c r="AB12" s="71">
        <v>0.35827922077922081</v>
      </c>
      <c r="AC12" s="71">
        <v>0.36314033189033196</v>
      </c>
      <c r="AD12" s="71">
        <v>0.36800144300144305</v>
      </c>
      <c r="AE12" s="71">
        <v>0.37286255411255415</v>
      </c>
      <c r="AF12" s="71">
        <v>0.37702922077922085</v>
      </c>
      <c r="AG12" s="71">
        <v>0.38189033189033189</v>
      </c>
      <c r="AH12" s="71">
        <v>0.38780212842712841</v>
      </c>
      <c r="AI12" s="71">
        <v>0.39335768398268417</v>
      </c>
      <c r="AJ12" s="71">
        <v>0.39960768398268398</v>
      </c>
      <c r="AK12" s="71">
        <v>0.40516323953823952</v>
      </c>
      <c r="AL12" s="71">
        <v>0.41141323953823961</v>
      </c>
      <c r="AM12" s="71">
        <v>0.41696879509379514</v>
      </c>
      <c r="AN12" s="71">
        <v>0.42321879509379506</v>
      </c>
      <c r="AO12" s="71">
        <v>0.4294687950937951</v>
      </c>
      <c r="AP12" s="71">
        <v>0.43502435064935085</v>
      </c>
      <c r="AQ12" s="71">
        <v>0.44127435064935067</v>
      </c>
      <c r="AR12" s="71">
        <v>0.4468299062049062</v>
      </c>
      <c r="AS12" s="71">
        <v>0.45307990620490629</v>
      </c>
      <c r="AT12" s="71">
        <v>0.45863546176046177</v>
      </c>
      <c r="AU12" s="71">
        <v>0.46696879509379507</v>
      </c>
      <c r="AV12" s="71">
        <v>0.47530212842712838</v>
      </c>
      <c r="AW12" s="71">
        <v>0.48363546176046179</v>
      </c>
      <c r="AX12" s="71">
        <v>0.4919687950937951</v>
      </c>
      <c r="AY12" s="71">
        <v>0.50030212842712851</v>
      </c>
      <c r="AZ12" s="71">
        <v>0.5086354617604617</v>
      </c>
      <c r="BA12" s="71">
        <v>0.51696879509379501</v>
      </c>
      <c r="BB12" s="71">
        <v>0.52530212842712853</v>
      </c>
      <c r="BC12" s="71">
        <v>0.53224657287157295</v>
      </c>
      <c r="BD12" s="71">
        <v>0.5386656746031746</v>
      </c>
      <c r="BE12" s="71">
        <v>0.5457792207792207</v>
      </c>
      <c r="BF12" s="71">
        <v>0.55202922077922056</v>
      </c>
      <c r="BG12" s="71">
        <v>0.55758477633477632</v>
      </c>
      <c r="BH12" s="71">
        <v>0.56383477633477641</v>
      </c>
      <c r="BI12" s="71">
        <v>0.56939033189033195</v>
      </c>
      <c r="BJ12" s="71">
        <v>0.57494588744588748</v>
      </c>
      <c r="BK12" s="71">
        <v>0.58050144300144302</v>
      </c>
      <c r="BL12" s="71">
        <v>0.59230699855699864</v>
      </c>
      <c r="BM12" s="71">
        <v>0.59786255411255418</v>
      </c>
      <c r="BN12" s="71">
        <v>0.60341810966810971</v>
      </c>
      <c r="BO12" s="71">
        <v>0.60966810966810958</v>
      </c>
      <c r="BP12" s="71">
        <v>0.61522366522366534</v>
      </c>
      <c r="BQ12" s="71">
        <v>0.62077922077922087</v>
      </c>
      <c r="BR12" s="71">
        <v>0.62841810966810963</v>
      </c>
      <c r="BS12" s="71">
        <v>0.63466810966810971</v>
      </c>
      <c r="BT12" s="71">
        <v>0.64230699855699847</v>
      </c>
      <c r="BU12" s="71">
        <v>0.64994588744588744</v>
      </c>
      <c r="BV12" s="71">
        <v>0.65758477633477641</v>
      </c>
      <c r="BW12" s="71">
        <v>0.66522366522366516</v>
      </c>
      <c r="BX12" s="71">
        <v>0.67286255411255413</v>
      </c>
      <c r="BY12" s="71">
        <v>0.68050144300144311</v>
      </c>
      <c r="BZ12" s="71">
        <v>0.68814033189033186</v>
      </c>
      <c r="CA12" s="71">
        <v>0.69577922077922083</v>
      </c>
      <c r="CB12" s="71">
        <v>0.70133477633477637</v>
      </c>
      <c r="CC12" s="71">
        <v>0.7068903318903319</v>
      </c>
      <c r="CD12" s="71">
        <v>0.71244588744588744</v>
      </c>
      <c r="CE12" s="71">
        <v>0.71800144300144297</v>
      </c>
      <c r="CF12" s="71">
        <v>0.72494588744588739</v>
      </c>
      <c r="CG12" s="71">
        <v>0.73119588744588748</v>
      </c>
      <c r="CH12" s="71">
        <v>0.7381403318903319</v>
      </c>
      <c r="CI12" s="71">
        <v>0.74439033189033199</v>
      </c>
      <c r="CJ12" s="71">
        <v>0.75133477633477641</v>
      </c>
      <c r="CK12" s="71">
        <v>0.75758477633477628</v>
      </c>
      <c r="CL12" s="71">
        <v>0.76452922077922092</v>
      </c>
      <c r="CM12" s="71">
        <v>0.77113546176046166</v>
      </c>
      <c r="CN12" s="71">
        <v>0.7780799062049063</v>
      </c>
      <c r="CO12" s="71">
        <v>0.78502435064935072</v>
      </c>
      <c r="CP12" s="71">
        <v>0.79196879509379514</v>
      </c>
      <c r="CQ12" s="71">
        <v>0.79925144300144302</v>
      </c>
      <c r="CR12" s="71">
        <v>0.80724657287157287</v>
      </c>
      <c r="CS12" s="71">
        <v>0.81557990620490617</v>
      </c>
      <c r="CT12" s="71">
        <v>0.82391323953823969</v>
      </c>
      <c r="CU12" s="71">
        <v>0.83224657287157278</v>
      </c>
      <c r="CV12" s="71">
        <v>0.8405799062049063</v>
      </c>
      <c r="CW12" s="71">
        <v>0.85099657287157282</v>
      </c>
      <c r="CX12" s="71">
        <v>0.86141323953823956</v>
      </c>
      <c r="CY12" s="71">
        <v>0.8718299062049063</v>
      </c>
      <c r="CZ12" s="71">
        <v>0.88224657287157282</v>
      </c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71"/>
      <c r="DL12" s="71"/>
      <c r="DM12" s="71"/>
      <c r="DN12" s="71"/>
      <c r="DO12" s="71"/>
      <c r="DP12" s="71"/>
      <c r="DQ12" s="71"/>
      <c r="DR12" s="71"/>
      <c r="DS12" s="7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</row>
    <row r="13" spans="1:141" x14ac:dyDescent="0.25">
      <c r="A13" t="s">
        <v>12</v>
      </c>
      <c r="B13">
        <v>0.28999999999999998</v>
      </c>
      <c r="D13" s="71" t="s">
        <v>57</v>
      </c>
      <c r="E13" s="71" t="s">
        <v>57</v>
      </c>
      <c r="F13" s="71" t="s">
        <v>57</v>
      </c>
      <c r="G13" s="71" t="s">
        <v>57</v>
      </c>
      <c r="H13" s="71" t="s">
        <v>57</v>
      </c>
      <c r="I13" s="71" t="s">
        <v>57</v>
      </c>
      <c r="J13" s="71">
        <v>0.2537337662337662</v>
      </c>
      <c r="K13" s="71">
        <v>0.26415043290043289</v>
      </c>
      <c r="L13" s="71">
        <v>0.27317821067821069</v>
      </c>
      <c r="M13" s="71">
        <v>0.28151154401154399</v>
      </c>
      <c r="N13" s="71">
        <v>0.29007936507936505</v>
      </c>
      <c r="O13" s="71">
        <v>0.29795274170274172</v>
      </c>
      <c r="P13" s="71">
        <v>0.30281385281385287</v>
      </c>
      <c r="Q13" s="71">
        <v>0.30698051948051952</v>
      </c>
      <c r="R13" s="71">
        <v>0.31184163059163061</v>
      </c>
      <c r="S13" s="71">
        <v>0.32086940836940842</v>
      </c>
      <c r="T13" s="71">
        <v>0.31600829725829727</v>
      </c>
      <c r="U13" s="71">
        <v>0.32573051948051956</v>
      </c>
      <c r="V13" s="71">
        <v>0.32989718614718622</v>
      </c>
      <c r="W13" s="71">
        <v>0.33475829725829731</v>
      </c>
      <c r="X13" s="71">
        <v>0.33892496392496391</v>
      </c>
      <c r="Y13" s="71">
        <v>0.34378607503607511</v>
      </c>
      <c r="Z13" s="71">
        <v>0.34864718614718626</v>
      </c>
      <c r="AA13" s="71">
        <v>0.35420274170274169</v>
      </c>
      <c r="AB13" s="71">
        <v>0.35906385281385284</v>
      </c>
      <c r="AC13" s="71">
        <v>0.36392496392496398</v>
      </c>
      <c r="AD13" s="71">
        <v>0.36878607503607508</v>
      </c>
      <c r="AE13" s="71">
        <v>0.37364718614718617</v>
      </c>
      <c r="AF13" s="71">
        <v>0.37781385281385288</v>
      </c>
      <c r="AG13" s="71">
        <v>0.38267496392496392</v>
      </c>
      <c r="AH13" s="71">
        <v>0.38845598845598844</v>
      </c>
      <c r="AI13" s="71">
        <v>0.3940115440115442</v>
      </c>
      <c r="AJ13" s="71">
        <v>0.40026154401154401</v>
      </c>
      <c r="AK13" s="71">
        <v>0.40581709956709955</v>
      </c>
      <c r="AL13" s="71">
        <v>0.41206709956709964</v>
      </c>
      <c r="AM13" s="71">
        <v>0.41762265512265517</v>
      </c>
      <c r="AN13" s="71">
        <v>0.4238726551226551</v>
      </c>
      <c r="AO13" s="71">
        <v>0.43012265512265513</v>
      </c>
      <c r="AP13" s="71">
        <v>0.43567821067821089</v>
      </c>
      <c r="AQ13" s="71">
        <v>0.4419282106782107</v>
      </c>
      <c r="AR13" s="71">
        <v>0.44748376623376623</v>
      </c>
      <c r="AS13" s="71">
        <v>0.45373376623376632</v>
      </c>
      <c r="AT13" s="71">
        <v>0.4592893217893218</v>
      </c>
      <c r="AU13" s="71">
        <v>0.46762265512265511</v>
      </c>
      <c r="AV13" s="71">
        <v>0.47595598845598841</v>
      </c>
      <c r="AW13" s="71">
        <v>0.48428932178932182</v>
      </c>
      <c r="AX13" s="71">
        <v>0.49262265512265513</v>
      </c>
      <c r="AY13" s="71">
        <v>0.50095598845598854</v>
      </c>
      <c r="AZ13" s="71">
        <v>0.50928932178932174</v>
      </c>
      <c r="BA13" s="71">
        <v>0.51762265512265504</v>
      </c>
      <c r="BB13" s="71">
        <v>0.52595598845598857</v>
      </c>
      <c r="BC13" s="71">
        <v>0.53290043290043299</v>
      </c>
      <c r="BD13" s="71">
        <v>0.53938492063492061</v>
      </c>
      <c r="BE13" s="71">
        <v>0.54656385281385278</v>
      </c>
      <c r="BF13" s="71">
        <v>0.55281385281385265</v>
      </c>
      <c r="BG13" s="71">
        <v>0.5583694083694084</v>
      </c>
      <c r="BH13" s="71">
        <v>0.56461940836940849</v>
      </c>
      <c r="BI13" s="71">
        <v>0.57017496392496403</v>
      </c>
      <c r="BJ13" s="71">
        <v>0.57573051948051956</v>
      </c>
      <c r="BK13" s="71">
        <v>0.5812860750360751</v>
      </c>
      <c r="BL13" s="71">
        <v>0.59309163059163073</v>
      </c>
      <c r="BM13" s="71">
        <v>0.59864718614718626</v>
      </c>
      <c r="BN13" s="71">
        <v>0.6042027417027418</v>
      </c>
      <c r="BO13" s="71">
        <v>0.61045274170274166</v>
      </c>
      <c r="BP13" s="71">
        <v>0.61600829725829742</v>
      </c>
      <c r="BQ13" s="71">
        <v>0.62156385281385296</v>
      </c>
      <c r="BR13" s="71">
        <v>0.62920274170274171</v>
      </c>
      <c r="BS13" s="71">
        <v>0.6354527417027418</v>
      </c>
      <c r="BT13" s="71">
        <v>0.64309163059163055</v>
      </c>
      <c r="BU13" s="71">
        <v>0.65073051948051952</v>
      </c>
      <c r="BV13" s="71">
        <v>0.65836940836940849</v>
      </c>
      <c r="BW13" s="71">
        <v>0.66600829725829724</v>
      </c>
      <c r="BX13" s="71">
        <v>0.67364718614718622</v>
      </c>
      <c r="BY13" s="71">
        <v>0.68128607503607519</v>
      </c>
      <c r="BZ13" s="71">
        <v>0.68892496392496394</v>
      </c>
      <c r="CA13" s="71">
        <v>0.69656385281385291</v>
      </c>
      <c r="CB13" s="71">
        <v>0.70211940836940845</v>
      </c>
      <c r="CC13" s="71">
        <v>0.70767496392496398</v>
      </c>
      <c r="CD13" s="71">
        <v>0.71323051948051952</v>
      </c>
      <c r="CE13" s="71">
        <v>0.71878607503607506</v>
      </c>
      <c r="CF13" s="71">
        <v>0.72573051948051948</v>
      </c>
      <c r="CG13" s="71">
        <v>0.73198051948051956</v>
      </c>
      <c r="CH13" s="71">
        <v>0.73892496392496398</v>
      </c>
      <c r="CI13" s="71">
        <v>0.74517496392496407</v>
      </c>
      <c r="CJ13" s="71">
        <v>0.75211940836940849</v>
      </c>
      <c r="CK13" s="71">
        <v>0.75836940836940836</v>
      </c>
      <c r="CL13" s="71">
        <v>0.765313852813853</v>
      </c>
      <c r="CM13" s="71">
        <v>0.77178932178932169</v>
      </c>
      <c r="CN13" s="71">
        <v>0.77873376623376633</v>
      </c>
      <c r="CO13" s="71">
        <v>0.78567821067821075</v>
      </c>
      <c r="CP13" s="71">
        <v>0.79262265512265517</v>
      </c>
      <c r="CQ13" s="71">
        <v>0.8000360750360751</v>
      </c>
      <c r="CR13" s="71">
        <v>0.8079004329004329</v>
      </c>
      <c r="CS13" s="71">
        <v>0.8162337662337662</v>
      </c>
      <c r="CT13" s="71">
        <v>0.82456709956709973</v>
      </c>
      <c r="CU13" s="71">
        <v>0.83290043290043281</v>
      </c>
      <c r="CV13" s="71">
        <v>0.84123376623376633</v>
      </c>
      <c r="CW13" s="71">
        <v>0.85165043290043285</v>
      </c>
      <c r="CX13" s="71">
        <v>0.86206709956709959</v>
      </c>
      <c r="CY13" s="71">
        <v>0.87248376623376633</v>
      </c>
      <c r="CZ13" s="71">
        <v>0.88290043290043285</v>
      </c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71"/>
      <c r="DL13" s="71"/>
      <c r="DM13" s="71"/>
      <c r="DN13" s="71"/>
      <c r="DO13" s="71"/>
      <c r="DP13" s="71"/>
      <c r="DQ13" s="71"/>
      <c r="DR13" s="71"/>
      <c r="DS13" s="7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</row>
    <row r="14" spans="1:141" x14ac:dyDescent="0.25">
      <c r="A14" t="s">
        <v>13</v>
      </c>
      <c r="B14">
        <v>0.46</v>
      </c>
      <c r="D14" s="71" t="s">
        <v>57</v>
      </c>
      <c r="E14" s="71" t="s">
        <v>57</v>
      </c>
      <c r="F14" s="71" t="s">
        <v>57</v>
      </c>
      <c r="G14" s="71" t="s">
        <v>57</v>
      </c>
      <c r="H14" s="71" t="s">
        <v>57</v>
      </c>
      <c r="I14" s="71" t="s">
        <v>57</v>
      </c>
      <c r="J14" s="71">
        <v>0.25477092352092351</v>
      </c>
      <c r="K14" s="71">
        <v>0.26518759018759019</v>
      </c>
      <c r="L14" s="71">
        <v>0.274215367965368</v>
      </c>
      <c r="M14" s="71">
        <v>0.2825487012987013</v>
      </c>
      <c r="N14" s="71">
        <v>0.29122023809523806</v>
      </c>
      <c r="O14" s="71">
        <v>0.29919733044733049</v>
      </c>
      <c r="P14" s="71">
        <v>0.30405844155844164</v>
      </c>
      <c r="Q14" s="71">
        <v>0.30822510822510829</v>
      </c>
      <c r="R14" s="71">
        <v>0.31308621933621938</v>
      </c>
      <c r="S14" s="71">
        <v>0.32211399711399719</v>
      </c>
      <c r="T14" s="71">
        <v>0.31725288600288604</v>
      </c>
      <c r="U14" s="71">
        <v>0.32697510822510834</v>
      </c>
      <c r="V14" s="71">
        <v>0.33114177489177499</v>
      </c>
      <c r="W14" s="71">
        <v>0.33600288600288608</v>
      </c>
      <c r="X14" s="71">
        <v>0.34016955266955268</v>
      </c>
      <c r="Y14" s="71">
        <v>0.34503066378066388</v>
      </c>
      <c r="Z14" s="71">
        <v>0.34989177489177503</v>
      </c>
      <c r="AA14" s="71">
        <v>0.35544733044733046</v>
      </c>
      <c r="AB14" s="71">
        <v>0.36030844155844161</v>
      </c>
      <c r="AC14" s="71">
        <v>0.36516955266955275</v>
      </c>
      <c r="AD14" s="71">
        <v>0.37003066378066385</v>
      </c>
      <c r="AE14" s="71">
        <v>0.37489177489177494</v>
      </c>
      <c r="AF14" s="71">
        <v>0.37905844155844165</v>
      </c>
      <c r="AG14" s="71">
        <v>0.38391955266955269</v>
      </c>
      <c r="AH14" s="71">
        <v>0.38949314574314575</v>
      </c>
      <c r="AI14" s="71">
        <v>0.39504870129870151</v>
      </c>
      <c r="AJ14" s="71">
        <v>0.40129870129870132</v>
      </c>
      <c r="AK14" s="71">
        <v>0.40685425685425686</v>
      </c>
      <c r="AL14" s="71">
        <v>0.41310425685425695</v>
      </c>
      <c r="AM14" s="71">
        <v>0.41865981240981248</v>
      </c>
      <c r="AN14" s="71">
        <v>0.4249098124098124</v>
      </c>
      <c r="AO14" s="71">
        <v>0.43115981240981244</v>
      </c>
      <c r="AP14" s="71">
        <v>0.4367153679653682</v>
      </c>
      <c r="AQ14" s="71">
        <v>0.44296536796536801</v>
      </c>
      <c r="AR14" s="71">
        <v>0.44852092352092354</v>
      </c>
      <c r="AS14" s="71">
        <v>0.45477092352092363</v>
      </c>
      <c r="AT14" s="71">
        <v>0.46032647907647911</v>
      </c>
      <c r="AU14" s="71">
        <v>0.46865981240981242</v>
      </c>
      <c r="AV14" s="71">
        <v>0.47699314574314572</v>
      </c>
      <c r="AW14" s="71">
        <v>0.48532647907647913</v>
      </c>
      <c r="AX14" s="71">
        <v>0.49365981240981244</v>
      </c>
      <c r="AY14" s="71">
        <v>0.5019931457431458</v>
      </c>
      <c r="AZ14" s="71">
        <v>0.51032647907647899</v>
      </c>
      <c r="BA14" s="71">
        <v>0.51865981240981229</v>
      </c>
      <c r="BB14" s="71">
        <v>0.52699314574314582</v>
      </c>
      <c r="BC14" s="71">
        <v>0.53393759018759024</v>
      </c>
      <c r="BD14" s="71">
        <v>0.54052579365079367</v>
      </c>
      <c r="BE14" s="71">
        <v>0.54780844155844155</v>
      </c>
      <c r="BF14" s="71">
        <v>0.55405844155844142</v>
      </c>
      <c r="BG14" s="71">
        <v>0.55961399711399717</v>
      </c>
      <c r="BH14" s="71">
        <v>0.56586399711399726</v>
      </c>
      <c r="BI14" s="71">
        <v>0.5714195526695528</v>
      </c>
      <c r="BJ14" s="71">
        <v>0.57697510822510834</v>
      </c>
      <c r="BK14" s="71">
        <v>0.58253066378066387</v>
      </c>
      <c r="BL14" s="71">
        <v>0.5943362193362195</v>
      </c>
      <c r="BM14" s="71">
        <v>0.59989177489177503</v>
      </c>
      <c r="BN14" s="71">
        <v>0.60544733044733057</v>
      </c>
      <c r="BO14" s="71">
        <v>0.61169733044733043</v>
      </c>
      <c r="BP14" s="71">
        <v>0.61725288600288619</v>
      </c>
      <c r="BQ14" s="71">
        <v>0.62280844155844173</v>
      </c>
      <c r="BR14" s="71">
        <v>0.63044733044733048</v>
      </c>
      <c r="BS14" s="71">
        <v>0.63669733044733057</v>
      </c>
      <c r="BT14" s="71">
        <v>0.64433621933621932</v>
      </c>
      <c r="BU14" s="71">
        <v>0.65197510822510829</v>
      </c>
      <c r="BV14" s="71">
        <v>0.65961399711399726</v>
      </c>
      <c r="BW14" s="71">
        <v>0.66725288600288601</v>
      </c>
      <c r="BX14" s="71">
        <v>0.67489177489177499</v>
      </c>
      <c r="BY14" s="71">
        <v>0.68253066378066396</v>
      </c>
      <c r="BZ14" s="71">
        <v>0.69016955266955271</v>
      </c>
      <c r="CA14" s="71">
        <v>0.69780844155844168</v>
      </c>
      <c r="CB14" s="71">
        <v>0.70336399711399722</v>
      </c>
      <c r="CC14" s="71">
        <v>0.70891955266955275</v>
      </c>
      <c r="CD14" s="71">
        <v>0.71447510822510829</v>
      </c>
      <c r="CE14" s="71">
        <v>0.72003066378066383</v>
      </c>
      <c r="CF14" s="71">
        <v>0.72697510822510825</v>
      </c>
      <c r="CG14" s="71">
        <v>0.73322510822510834</v>
      </c>
      <c r="CH14" s="71">
        <v>0.74016955266955275</v>
      </c>
      <c r="CI14" s="71">
        <v>0.74641955266955284</v>
      </c>
      <c r="CJ14" s="71">
        <v>0.75336399711399726</v>
      </c>
      <c r="CK14" s="71">
        <v>0.75961399711399713</v>
      </c>
      <c r="CL14" s="71">
        <v>0.76655844155844177</v>
      </c>
      <c r="CM14" s="71">
        <v>0.77282647907647894</v>
      </c>
      <c r="CN14" s="71">
        <v>0.77977092352092359</v>
      </c>
      <c r="CO14" s="71">
        <v>0.78671536796536801</v>
      </c>
      <c r="CP14" s="71">
        <v>0.79365981240981243</v>
      </c>
      <c r="CQ14" s="71">
        <v>0.80128066378066387</v>
      </c>
      <c r="CR14" s="71">
        <v>0.80893759018759015</v>
      </c>
      <c r="CS14" s="71">
        <v>0.81727092352092345</v>
      </c>
      <c r="CT14" s="71">
        <v>0.82560425685425698</v>
      </c>
      <c r="CU14" s="71">
        <v>0.83393759018759006</v>
      </c>
      <c r="CV14" s="71">
        <v>0.84227092352092359</v>
      </c>
      <c r="CW14" s="71">
        <v>0.85268759018759011</v>
      </c>
      <c r="CX14" s="71">
        <v>0.86310425685425685</v>
      </c>
      <c r="CY14" s="71">
        <v>0.87352092352092359</v>
      </c>
      <c r="CZ14" s="71">
        <v>0.88393759018759011</v>
      </c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71"/>
      <c r="DL14" s="71"/>
      <c r="DM14" s="71"/>
      <c r="DN14" s="71"/>
      <c r="DO14" s="71"/>
      <c r="DP14" s="71"/>
      <c r="DQ14" s="71"/>
      <c r="DR14" s="71"/>
      <c r="DS14" s="7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x14ac:dyDescent="0.25">
      <c r="A15" t="s">
        <v>14</v>
      </c>
      <c r="B15">
        <v>0.3</v>
      </c>
      <c r="D15" s="71" t="s">
        <v>57</v>
      </c>
      <c r="E15" s="71" t="s">
        <v>57</v>
      </c>
      <c r="F15" s="71" t="s">
        <v>57</v>
      </c>
      <c r="G15" s="71" t="s">
        <v>57</v>
      </c>
      <c r="H15" s="71" t="s">
        <v>57</v>
      </c>
      <c r="I15" s="71" t="s">
        <v>57</v>
      </c>
      <c r="J15" s="71">
        <v>0.25544733044733042</v>
      </c>
      <c r="K15" s="71">
        <v>0.26586399711399711</v>
      </c>
      <c r="L15" s="71">
        <v>0.27489177489177491</v>
      </c>
      <c r="M15" s="71">
        <v>0.28322510822510821</v>
      </c>
      <c r="N15" s="71">
        <v>0.29196428571428568</v>
      </c>
      <c r="O15" s="71">
        <v>0.30000901875901881</v>
      </c>
      <c r="P15" s="71">
        <v>0.30487012987012996</v>
      </c>
      <c r="Q15" s="71">
        <v>0.30903679653679661</v>
      </c>
      <c r="R15" s="71">
        <v>0.3138979076479077</v>
      </c>
      <c r="S15" s="71">
        <v>0.3229256854256855</v>
      </c>
      <c r="T15" s="71">
        <v>0.31806457431457436</v>
      </c>
      <c r="U15" s="71">
        <v>0.32778679653679665</v>
      </c>
      <c r="V15" s="71">
        <v>0.33195346320346331</v>
      </c>
      <c r="W15" s="71">
        <v>0.3368145743145744</v>
      </c>
      <c r="X15" s="71">
        <v>0.340981240981241</v>
      </c>
      <c r="Y15" s="71">
        <v>0.3458423520923522</v>
      </c>
      <c r="Z15" s="71">
        <v>0.35070346320346335</v>
      </c>
      <c r="AA15" s="71">
        <v>0.35625901875901878</v>
      </c>
      <c r="AB15" s="71">
        <v>0.36112012987012992</v>
      </c>
      <c r="AC15" s="71">
        <v>0.36598124098124107</v>
      </c>
      <c r="AD15" s="71">
        <v>0.37084235209235217</v>
      </c>
      <c r="AE15" s="71">
        <v>0.37570346320346326</v>
      </c>
      <c r="AF15" s="71">
        <v>0.37987012987012997</v>
      </c>
      <c r="AG15" s="71">
        <v>0.38473124098124101</v>
      </c>
      <c r="AH15" s="71">
        <v>0.39016955266955267</v>
      </c>
      <c r="AI15" s="71">
        <v>0.39572510822510842</v>
      </c>
      <c r="AJ15" s="71">
        <v>0.40197510822510824</v>
      </c>
      <c r="AK15" s="71">
        <v>0.40753066378066377</v>
      </c>
      <c r="AL15" s="71">
        <v>0.41378066378066386</v>
      </c>
      <c r="AM15" s="71">
        <v>0.4193362193362194</v>
      </c>
      <c r="AN15" s="71">
        <v>0.42558621933621932</v>
      </c>
      <c r="AO15" s="71">
        <v>0.43183621933621935</v>
      </c>
      <c r="AP15" s="71">
        <v>0.43739177489177511</v>
      </c>
      <c r="AQ15" s="71">
        <v>0.44364177489177492</v>
      </c>
      <c r="AR15" s="71">
        <v>0.44919733044733046</v>
      </c>
      <c r="AS15" s="71">
        <v>0.45544733044733055</v>
      </c>
      <c r="AT15" s="71">
        <v>0.46100288600288603</v>
      </c>
      <c r="AU15" s="71">
        <v>0.46933621933621933</v>
      </c>
      <c r="AV15" s="71">
        <v>0.47766955266955263</v>
      </c>
      <c r="AW15" s="71">
        <v>0.48600288600288605</v>
      </c>
      <c r="AX15" s="71">
        <v>0.49433621933621935</v>
      </c>
      <c r="AY15" s="71">
        <v>0.50266955266955271</v>
      </c>
      <c r="AZ15" s="71">
        <v>0.5110028860028859</v>
      </c>
      <c r="BA15" s="71">
        <v>0.51933621933621921</v>
      </c>
      <c r="BB15" s="71">
        <v>0.52766955266955273</v>
      </c>
      <c r="BC15" s="71">
        <v>0.53461399711399715</v>
      </c>
      <c r="BD15" s="71">
        <v>0.54126984126984123</v>
      </c>
      <c r="BE15" s="71">
        <v>0.54862012987012987</v>
      </c>
      <c r="BF15" s="71">
        <v>0.55487012987012974</v>
      </c>
      <c r="BG15" s="71">
        <v>0.56042568542568549</v>
      </c>
      <c r="BH15" s="71">
        <v>0.56667568542568558</v>
      </c>
      <c r="BI15" s="71">
        <v>0.57223124098124112</v>
      </c>
      <c r="BJ15" s="71">
        <v>0.57778679653679665</v>
      </c>
      <c r="BK15" s="71">
        <v>0.58334235209235219</v>
      </c>
      <c r="BL15" s="71">
        <v>0.59514790764790781</v>
      </c>
      <c r="BM15" s="71">
        <v>0.60070346320346335</v>
      </c>
      <c r="BN15" s="71">
        <v>0.60625901875901889</v>
      </c>
      <c r="BO15" s="71">
        <v>0.61250901875901875</v>
      </c>
      <c r="BP15" s="71">
        <v>0.61806457431457451</v>
      </c>
      <c r="BQ15" s="71">
        <v>0.62362012987013005</v>
      </c>
      <c r="BR15" s="71">
        <v>0.6312590187590188</v>
      </c>
      <c r="BS15" s="71">
        <v>0.63750901875901889</v>
      </c>
      <c r="BT15" s="71">
        <v>0.64514790764790764</v>
      </c>
      <c r="BU15" s="71">
        <v>0.65278679653679661</v>
      </c>
      <c r="BV15" s="71">
        <v>0.66042568542568558</v>
      </c>
      <c r="BW15" s="71">
        <v>0.66806457431457433</v>
      </c>
      <c r="BX15" s="71">
        <v>0.67570346320346331</v>
      </c>
      <c r="BY15" s="71">
        <v>0.68334235209235228</v>
      </c>
      <c r="BZ15" s="71">
        <v>0.69098124098124103</v>
      </c>
      <c r="CA15" s="71">
        <v>0.69862012987013</v>
      </c>
      <c r="CB15" s="71">
        <v>0.70417568542568554</v>
      </c>
      <c r="CC15" s="71">
        <v>0.70973124098124107</v>
      </c>
      <c r="CD15" s="71">
        <v>0.71528679653679661</v>
      </c>
      <c r="CE15" s="71">
        <v>0.72084235209235215</v>
      </c>
      <c r="CF15" s="71">
        <v>0.72778679653679657</v>
      </c>
      <c r="CG15" s="71">
        <v>0.73403679653679665</v>
      </c>
      <c r="CH15" s="71">
        <v>0.74098124098124107</v>
      </c>
      <c r="CI15" s="71">
        <v>0.74723124098124116</v>
      </c>
      <c r="CJ15" s="71">
        <v>0.75417568542568558</v>
      </c>
      <c r="CK15" s="71">
        <v>0.76042568542568545</v>
      </c>
      <c r="CL15" s="71">
        <v>0.76737012987013009</v>
      </c>
      <c r="CM15" s="71">
        <v>0.77350288600288586</v>
      </c>
      <c r="CN15" s="71">
        <v>0.7804473304473305</v>
      </c>
      <c r="CO15" s="71">
        <v>0.78739177489177492</v>
      </c>
      <c r="CP15" s="71">
        <v>0.79433621933621934</v>
      </c>
      <c r="CQ15" s="71">
        <v>0.80209235209235219</v>
      </c>
      <c r="CR15" s="71">
        <v>0.80961399711399706</v>
      </c>
      <c r="CS15" s="71">
        <v>0.81794733044733037</v>
      </c>
      <c r="CT15" s="71">
        <v>0.82628066378066389</v>
      </c>
      <c r="CU15" s="71">
        <v>0.83461399711399697</v>
      </c>
      <c r="CV15" s="71">
        <v>0.8429473304473305</v>
      </c>
      <c r="CW15" s="71">
        <v>0.85336399711399702</v>
      </c>
      <c r="CX15" s="71">
        <v>0.86378066378066376</v>
      </c>
      <c r="CY15" s="71">
        <v>0.8741973304473305</v>
      </c>
      <c r="CZ15" s="71">
        <v>0.88461399711399702</v>
      </c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71"/>
      <c r="DL15" s="71"/>
      <c r="DM15" s="71"/>
      <c r="DN15" s="71"/>
      <c r="DO15" s="71"/>
      <c r="DP15" s="71"/>
      <c r="DQ15" s="71"/>
      <c r="DR15" s="71"/>
      <c r="DS15" s="7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x14ac:dyDescent="0.25">
      <c r="A16" t="s">
        <v>15</v>
      </c>
      <c r="B16">
        <v>0.48</v>
      </c>
      <c r="D16" s="71" t="s">
        <v>57</v>
      </c>
      <c r="E16" s="71" t="s">
        <v>57</v>
      </c>
      <c r="F16" s="71" t="s">
        <v>57</v>
      </c>
      <c r="G16" s="71" t="s">
        <v>57</v>
      </c>
      <c r="H16" s="71" t="s">
        <v>57</v>
      </c>
      <c r="I16" s="71" t="s">
        <v>57</v>
      </c>
      <c r="J16" s="71">
        <v>0.2565295815295815</v>
      </c>
      <c r="K16" s="71">
        <v>0.26694624819624818</v>
      </c>
      <c r="L16" s="71">
        <v>0.27597402597402598</v>
      </c>
      <c r="M16" s="71">
        <v>0.28430735930735929</v>
      </c>
      <c r="N16" s="71">
        <v>0.29315476190476186</v>
      </c>
      <c r="O16" s="71">
        <v>0.30130772005772011</v>
      </c>
      <c r="P16" s="71">
        <v>0.30616883116883126</v>
      </c>
      <c r="Q16" s="71">
        <v>0.31033549783549791</v>
      </c>
      <c r="R16" s="71">
        <v>0.315196608946609</v>
      </c>
      <c r="S16" s="71">
        <v>0.3242243867243868</v>
      </c>
      <c r="T16" s="71">
        <v>0.31936327561327565</v>
      </c>
      <c r="U16" s="71">
        <v>0.32908549783549795</v>
      </c>
      <c r="V16" s="71">
        <v>0.33325216450216461</v>
      </c>
      <c r="W16" s="71">
        <v>0.3381132756132757</v>
      </c>
      <c r="X16" s="71">
        <v>0.3422799422799423</v>
      </c>
      <c r="Y16" s="71">
        <v>0.3471410533910535</v>
      </c>
      <c r="Z16" s="71">
        <v>0.35200216450216465</v>
      </c>
      <c r="AA16" s="71">
        <v>0.35755772005772007</v>
      </c>
      <c r="AB16" s="71">
        <v>0.36241883116883122</v>
      </c>
      <c r="AC16" s="71">
        <v>0.36727994227994237</v>
      </c>
      <c r="AD16" s="71">
        <v>0.37214105339105347</v>
      </c>
      <c r="AE16" s="71">
        <v>0.37700216450216456</v>
      </c>
      <c r="AF16" s="71">
        <v>0.38116883116883127</v>
      </c>
      <c r="AG16" s="71">
        <v>0.38602994227994231</v>
      </c>
      <c r="AH16" s="71">
        <v>0.39125180375180374</v>
      </c>
      <c r="AI16" s="71">
        <v>0.3968073593073595</v>
      </c>
      <c r="AJ16" s="71">
        <v>0.40305735930735931</v>
      </c>
      <c r="AK16" s="71">
        <v>0.40861291486291484</v>
      </c>
      <c r="AL16" s="71">
        <v>0.41486291486291493</v>
      </c>
      <c r="AM16" s="71">
        <v>0.42041847041847047</v>
      </c>
      <c r="AN16" s="71">
        <v>0.42666847041847039</v>
      </c>
      <c r="AO16" s="71">
        <v>0.43291847041847042</v>
      </c>
      <c r="AP16" s="71">
        <v>0.43847402597402618</v>
      </c>
      <c r="AQ16" s="71">
        <v>0.44472402597402599</v>
      </c>
      <c r="AR16" s="71">
        <v>0.45027958152958153</v>
      </c>
      <c r="AS16" s="71">
        <v>0.45652958152958162</v>
      </c>
      <c r="AT16" s="71">
        <v>0.4620851370851371</v>
      </c>
      <c r="AU16" s="71">
        <v>0.4704184704184704</v>
      </c>
      <c r="AV16" s="71">
        <v>0.47875180375180371</v>
      </c>
      <c r="AW16" s="71">
        <v>0.48708513708513712</v>
      </c>
      <c r="AX16" s="71">
        <v>0.49541847041847042</v>
      </c>
      <c r="AY16" s="71">
        <v>0.50375180375180384</v>
      </c>
      <c r="AZ16" s="71">
        <v>0.51208513708513703</v>
      </c>
      <c r="BA16" s="71">
        <v>0.52041847041847034</v>
      </c>
      <c r="BB16" s="71">
        <v>0.52875180375180386</v>
      </c>
      <c r="BC16" s="71">
        <v>0.53569624819624828</v>
      </c>
      <c r="BD16" s="71">
        <v>0.54246031746031742</v>
      </c>
      <c r="BE16" s="71">
        <v>0.54991883116883111</v>
      </c>
      <c r="BF16" s="71">
        <v>0.55616883116883098</v>
      </c>
      <c r="BG16" s="71">
        <v>0.56172438672438674</v>
      </c>
      <c r="BH16" s="71">
        <v>0.56797438672438683</v>
      </c>
      <c r="BI16" s="71">
        <v>0.57352994227994236</v>
      </c>
      <c r="BJ16" s="71">
        <v>0.5790854978354979</v>
      </c>
      <c r="BK16" s="71">
        <v>0.58464105339105343</v>
      </c>
      <c r="BL16" s="71">
        <v>0.59644660894660906</v>
      </c>
      <c r="BM16" s="71">
        <v>0.60200216450216459</v>
      </c>
      <c r="BN16" s="71">
        <v>0.60755772005772013</v>
      </c>
      <c r="BO16" s="71">
        <v>0.61380772005772</v>
      </c>
      <c r="BP16" s="71">
        <v>0.61936327561327575</v>
      </c>
      <c r="BQ16" s="71">
        <v>0.62491883116883129</v>
      </c>
      <c r="BR16" s="71">
        <v>0.63255772005772004</v>
      </c>
      <c r="BS16" s="71">
        <v>0.63880772005772013</v>
      </c>
      <c r="BT16" s="71">
        <v>0.64644660894660888</v>
      </c>
      <c r="BU16" s="71">
        <v>0.65408549783549785</v>
      </c>
      <c r="BV16" s="71">
        <v>0.66172438672438683</v>
      </c>
      <c r="BW16" s="71">
        <v>0.66936327561327558</v>
      </c>
      <c r="BX16" s="71">
        <v>0.67700216450216455</v>
      </c>
      <c r="BY16" s="71">
        <v>0.68464105339105352</v>
      </c>
      <c r="BZ16" s="71">
        <v>0.69227994227994227</v>
      </c>
      <c r="CA16" s="71">
        <v>0.69991883116883125</v>
      </c>
      <c r="CB16" s="71">
        <v>0.70547438672438678</v>
      </c>
      <c r="CC16" s="71">
        <v>0.71102994227994232</v>
      </c>
      <c r="CD16" s="71">
        <v>0.71658549783549785</v>
      </c>
      <c r="CE16" s="71">
        <v>0.72214105339105339</v>
      </c>
      <c r="CF16" s="71">
        <v>0.72908549783549781</v>
      </c>
      <c r="CG16" s="71">
        <v>0.7353354978354979</v>
      </c>
      <c r="CH16" s="71">
        <v>0.74227994227994232</v>
      </c>
      <c r="CI16" s="71">
        <v>0.74852994227994241</v>
      </c>
      <c r="CJ16" s="71">
        <v>0.75547438672438683</v>
      </c>
      <c r="CK16" s="71">
        <v>0.76172438672438669</v>
      </c>
      <c r="CL16" s="71">
        <v>0.76866883116883133</v>
      </c>
      <c r="CM16" s="71">
        <v>0.77458513708513699</v>
      </c>
      <c r="CN16" s="71">
        <v>0.78152958152958163</v>
      </c>
      <c r="CO16" s="71">
        <v>0.78847402597402605</v>
      </c>
      <c r="CP16" s="71">
        <v>0.79541847041847047</v>
      </c>
      <c r="CQ16" s="71">
        <v>0.80339105339105343</v>
      </c>
      <c r="CR16" s="71">
        <v>0.81069624819624819</v>
      </c>
      <c r="CS16" s="71">
        <v>0.8190295815295815</v>
      </c>
      <c r="CT16" s="71">
        <v>0.82736291486291502</v>
      </c>
      <c r="CU16" s="71">
        <v>0.8356962481962481</v>
      </c>
      <c r="CV16" s="71">
        <v>0.84402958152958163</v>
      </c>
      <c r="CW16" s="71">
        <v>0.85444624819624815</v>
      </c>
      <c r="CX16" s="71">
        <v>0.86486291486291489</v>
      </c>
      <c r="CY16" s="71">
        <v>0.87527958152958163</v>
      </c>
      <c r="CZ16" s="71">
        <v>0.88569624819624815</v>
      </c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71"/>
      <c r="DL16" s="71"/>
      <c r="DM16" s="71"/>
      <c r="DN16" s="71"/>
      <c r="DO16" s="71"/>
      <c r="DP16" s="71"/>
      <c r="DQ16" s="71"/>
      <c r="DR16" s="71"/>
      <c r="DS16" s="7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x14ac:dyDescent="0.25">
      <c r="A17" t="s">
        <v>31</v>
      </c>
      <c r="B17">
        <v>0.8</v>
      </c>
      <c r="D17" s="71" t="s">
        <v>57</v>
      </c>
      <c r="E17" s="71" t="s">
        <v>57</v>
      </c>
      <c r="F17" s="71" t="s">
        <v>57</v>
      </c>
      <c r="G17" s="71" t="s">
        <v>57</v>
      </c>
      <c r="H17" s="71" t="s">
        <v>57</v>
      </c>
      <c r="I17" s="71" t="s">
        <v>57</v>
      </c>
      <c r="J17" s="71">
        <v>0.2583333333333333</v>
      </c>
      <c r="K17" s="71">
        <v>0.26874999999999999</v>
      </c>
      <c r="L17" s="71">
        <v>0.27777777777777779</v>
      </c>
      <c r="M17" s="71">
        <v>0.28611111111111109</v>
      </c>
      <c r="N17" s="71">
        <v>0.2951388888888889</v>
      </c>
      <c r="O17" s="71">
        <v>0.30347222222222225</v>
      </c>
      <c r="P17" s="71">
        <v>0.3083333333333334</v>
      </c>
      <c r="Q17" s="71">
        <v>0.31250000000000006</v>
      </c>
      <c r="R17" s="71">
        <v>0.31736111111111115</v>
      </c>
      <c r="S17" s="71">
        <v>0.32638888888888895</v>
      </c>
      <c r="T17" s="71">
        <v>0.3215277777777778</v>
      </c>
      <c r="U17" s="71">
        <v>0.3312500000000001</v>
      </c>
      <c r="V17" s="71">
        <v>0.33541666666666675</v>
      </c>
      <c r="W17" s="71">
        <v>0.34027777777777785</v>
      </c>
      <c r="X17" s="71">
        <v>0.34444444444444444</v>
      </c>
      <c r="Y17" s="71">
        <v>0.34930555555555565</v>
      </c>
      <c r="Z17" s="71">
        <v>0.3541666666666668</v>
      </c>
      <c r="AA17" s="71">
        <v>0.35972222222222222</v>
      </c>
      <c r="AB17" s="71">
        <v>0.36458333333333337</v>
      </c>
      <c r="AC17" s="71">
        <v>0.36944444444444452</v>
      </c>
      <c r="AD17" s="71">
        <v>0.37430555555555561</v>
      </c>
      <c r="AE17" s="71">
        <v>0.37916666666666671</v>
      </c>
      <c r="AF17" s="71">
        <v>0.38333333333333341</v>
      </c>
      <c r="AG17" s="71">
        <v>0.38819444444444445</v>
      </c>
      <c r="AH17" s="71">
        <v>0.39305555555555555</v>
      </c>
      <c r="AI17" s="71">
        <v>0.3986111111111113</v>
      </c>
      <c r="AJ17" s="71">
        <v>0.40486111111111112</v>
      </c>
      <c r="AK17" s="71">
        <v>0.41041666666666665</v>
      </c>
      <c r="AL17" s="71">
        <v>0.41666666666666674</v>
      </c>
      <c r="AM17" s="71">
        <v>0.42222222222222228</v>
      </c>
      <c r="AN17" s="71">
        <v>0.4284722222222222</v>
      </c>
      <c r="AO17" s="71">
        <v>0.43472222222222223</v>
      </c>
      <c r="AP17" s="71">
        <v>0.44027777777777799</v>
      </c>
      <c r="AQ17" s="71">
        <v>0.4465277777777778</v>
      </c>
      <c r="AR17" s="71">
        <v>0.45208333333333334</v>
      </c>
      <c r="AS17" s="71">
        <v>0.45833333333333343</v>
      </c>
      <c r="AT17" s="71">
        <v>0.46388888888888891</v>
      </c>
      <c r="AU17" s="71">
        <v>0.47222222222222221</v>
      </c>
      <c r="AV17" s="71">
        <v>0.48055555555555551</v>
      </c>
      <c r="AW17" s="71">
        <v>0.48888888888888893</v>
      </c>
      <c r="AX17" s="71">
        <v>0.49722222222222223</v>
      </c>
      <c r="AY17" s="71">
        <v>0.50555555555555565</v>
      </c>
      <c r="AZ17" s="71">
        <v>0.51388888888888884</v>
      </c>
      <c r="BA17" s="71">
        <v>0.52222222222222214</v>
      </c>
      <c r="BB17" s="71">
        <v>0.53055555555555567</v>
      </c>
      <c r="BC17" s="71">
        <v>0.53750000000000009</v>
      </c>
      <c r="BD17" s="71">
        <v>0.5444444444444444</v>
      </c>
      <c r="BE17" s="71">
        <v>0.55208333333333326</v>
      </c>
      <c r="BF17" s="71">
        <v>0.55833333333333313</v>
      </c>
      <c r="BG17" s="71">
        <v>0.56388888888888888</v>
      </c>
      <c r="BH17" s="71">
        <v>0.57013888888888897</v>
      </c>
      <c r="BI17" s="71">
        <v>0.57569444444444451</v>
      </c>
      <c r="BJ17" s="71">
        <v>0.58125000000000004</v>
      </c>
      <c r="BK17" s="71">
        <v>0.58680555555555558</v>
      </c>
      <c r="BL17" s="71">
        <v>0.5986111111111112</v>
      </c>
      <c r="BM17" s="71">
        <v>0.60416666666666674</v>
      </c>
      <c r="BN17" s="71">
        <v>0.60972222222222228</v>
      </c>
      <c r="BO17" s="71">
        <v>0.61597222222222214</v>
      </c>
      <c r="BP17" s="71">
        <v>0.6215277777777779</v>
      </c>
      <c r="BQ17" s="71">
        <v>0.62708333333333344</v>
      </c>
      <c r="BR17" s="71">
        <v>0.63472222222222219</v>
      </c>
      <c r="BS17" s="71">
        <v>0.64097222222222228</v>
      </c>
      <c r="BT17" s="71">
        <v>0.64861111111111103</v>
      </c>
      <c r="BU17" s="71">
        <v>0.65625</v>
      </c>
      <c r="BV17" s="71">
        <v>0.66388888888888897</v>
      </c>
      <c r="BW17" s="71">
        <v>0.67152777777777772</v>
      </c>
      <c r="BX17" s="71">
        <v>0.6791666666666667</v>
      </c>
      <c r="BY17" s="71">
        <v>0.68680555555555567</v>
      </c>
      <c r="BZ17" s="71">
        <v>0.69444444444444442</v>
      </c>
      <c r="CA17" s="71">
        <v>0.70208333333333339</v>
      </c>
      <c r="CB17" s="71">
        <v>0.70763888888888893</v>
      </c>
      <c r="CC17" s="71">
        <v>0.71319444444444446</v>
      </c>
      <c r="CD17" s="71">
        <v>0.71875</v>
      </c>
      <c r="CE17" s="71">
        <v>0.72430555555555554</v>
      </c>
      <c r="CF17" s="71">
        <v>0.73124999999999996</v>
      </c>
      <c r="CG17" s="71">
        <v>0.73750000000000004</v>
      </c>
      <c r="CH17" s="71">
        <v>0.74444444444444446</v>
      </c>
      <c r="CI17" s="71">
        <v>0.75069444444444455</v>
      </c>
      <c r="CJ17" s="71">
        <v>0.75763888888888897</v>
      </c>
      <c r="CK17" s="71">
        <v>0.76388888888888884</v>
      </c>
      <c r="CL17" s="71">
        <v>0.77083333333333348</v>
      </c>
      <c r="CM17" s="71">
        <v>0.7763888888888888</v>
      </c>
      <c r="CN17" s="71">
        <v>0.78333333333333344</v>
      </c>
      <c r="CO17" s="71">
        <v>0.79027777777777786</v>
      </c>
      <c r="CP17" s="71">
        <v>0.79722222222222228</v>
      </c>
      <c r="CQ17" s="71">
        <v>0.80555555555555558</v>
      </c>
      <c r="CR17" s="71">
        <v>0.8125</v>
      </c>
      <c r="CS17" s="71">
        <v>0.8208333333333333</v>
      </c>
      <c r="CT17" s="71">
        <v>0.82916666666666683</v>
      </c>
      <c r="CU17" s="71">
        <v>0.83749999999999991</v>
      </c>
      <c r="CV17" s="71">
        <v>0.84583333333333344</v>
      </c>
      <c r="CW17" s="71">
        <v>0.85624999999999996</v>
      </c>
      <c r="CX17" s="71">
        <v>0.8666666666666667</v>
      </c>
      <c r="CY17" s="71">
        <v>0.87708333333333344</v>
      </c>
      <c r="CZ17" s="71">
        <v>0.88749999999999996</v>
      </c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71"/>
      <c r="DL17" s="71"/>
      <c r="DM17" s="71"/>
      <c r="DN17" s="71"/>
      <c r="DO17" s="71"/>
      <c r="DP17" s="71"/>
      <c r="DQ17" s="71"/>
      <c r="DR17" s="71"/>
      <c r="DS17" s="7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x14ac:dyDescent="0.25">
      <c r="A18" t="s">
        <v>16</v>
      </c>
      <c r="B18">
        <v>0.72</v>
      </c>
      <c r="D18" s="71" t="s">
        <v>57</v>
      </c>
      <c r="E18" s="71" t="s">
        <v>57</v>
      </c>
      <c r="F18" s="71" t="s">
        <v>57</v>
      </c>
      <c r="G18" s="71" t="s">
        <v>57</v>
      </c>
      <c r="H18" s="71" t="s">
        <v>57</v>
      </c>
      <c r="I18" s="71" t="s">
        <v>57</v>
      </c>
      <c r="J18" s="71">
        <v>0.25961070559610699</v>
      </c>
      <c r="K18" s="71">
        <v>0.27002737226277368</v>
      </c>
      <c r="L18" s="71">
        <v>0.27905515004055148</v>
      </c>
      <c r="M18" s="71">
        <v>0.28757096512570962</v>
      </c>
      <c r="N18" s="71">
        <v>0.29659874290348742</v>
      </c>
      <c r="O18" s="71">
        <v>0.30493207623682078</v>
      </c>
      <c r="P18" s="71">
        <v>0.30979318734793193</v>
      </c>
      <c r="Q18" s="71">
        <v>0.31395985401459858</v>
      </c>
      <c r="R18" s="71">
        <v>0.31882096512570968</v>
      </c>
      <c r="S18" s="71">
        <v>0.32784874290348748</v>
      </c>
      <c r="T18" s="71">
        <v>0.32298763179237633</v>
      </c>
      <c r="U18" s="71">
        <v>0.33270985401459863</v>
      </c>
      <c r="V18" s="71">
        <v>0.33687652068126528</v>
      </c>
      <c r="W18" s="71">
        <v>0.34173763179237637</v>
      </c>
      <c r="X18" s="71">
        <v>0.34590429845904297</v>
      </c>
      <c r="Y18" s="71">
        <v>0.35076540957015417</v>
      </c>
      <c r="Z18" s="71">
        <v>0.35562652068126532</v>
      </c>
      <c r="AA18" s="71">
        <v>0.36118207623682075</v>
      </c>
      <c r="AB18" s="71">
        <v>0.3660431873479319</v>
      </c>
      <c r="AC18" s="71">
        <v>0.37090429845904305</v>
      </c>
      <c r="AD18" s="71">
        <v>0.37576540957015414</v>
      </c>
      <c r="AE18" s="71">
        <v>0.38062652068126523</v>
      </c>
      <c r="AF18" s="71">
        <v>0.38479318734793194</v>
      </c>
      <c r="AG18" s="71">
        <v>0.38965429845904298</v>
      </c>
      <c r="AH18" s="71">
        <v>0.39433292781832924</v>
      </c>
      <c r="AI18" s="71">
        <v>0.399888483373885</v>
      </c>
      <c r="AJ18" s="71">
        <v>0.40613848337388481</v>
      </c>
      <c r="AK18" s="71">
        <v>0.41169403892944034</v>
      </c>
      <c r="AL18" s="71">
        <v>0.41794403892944043</v>
      </c>
      <c r="AM18" s="71">
        <v>0.42349959448499597</v>
      </c>
      <c r="AN18" s="71">
        <v>0.42974959448499589</v>
      </c>
      <c r="AO18" s="71">
        <v>0.43599959448499592</v>
      </c>
      <c r="AP18" s="71">
        <v>0.44155515004055168</v>
      </c>
      <c r="AQ18" s="71">
        <v>0.44780515004055149</v>
      </c>
      <c r="AR18" s="71">
        <v>0.45336070559610703</v>
      </c>
      <c r="AS18" s="71">
        <v>0.45961070559610712</v>
      </c>
      <c r="AT18" s="71">
        <v>0.4651662611516626</v>
      </c>
      <c r="AU18" s="71">
        <v>0.4734995944849959</v>
      </c>
      <c r="AV18" s="71">
        <v>0.4818329278183292</v>
      </c>
      <c r="AW18" s="71">
        <v>0.49016626115166262</v>
      </c>
      <c r="AX18" s="71">
        <v>0.49849959448499592</v>
      </c>
      <c r="AY18" s="71">
        <v>0.50683292781832934</v>
      </c>
      <c r="AZ18" s="71">
        <v>0.51516626115166253</v>
      </c>
      <c r="BA18" s="71">
        <v>0.52349959448499583</v>
      </c>
      <c r="BB18" s="71">
        <v>0.53183292781832936</v>
      </c>
      <c r="BC18" s="71">
        <v>0.53877737226277378</v>
      </c>
      <c r="BD18" s="71">
        <v>0.54590429845904298</v>
      </c>
      <c r="BE18" s="71">
        <v>0.55354318734793184</v>
      </c>
      <c r="BF18" s="71">
        <v>0.55979318734793171</v>
      </c>
      <c r="BG18" s="71">
        <v>0.56534874290348747</v>
      </c>
      <c r="BH18" s="71">
        <v>0.57159874290348756</v>
      </c>
      <c r="BI18" s="71">
        <v>0.57715429845904309</v>
      </c>
      <c r="BJ18" s="71">
        <v>0.58270985401459863</v>
      </c>
      <c r="BK18" s="71">
        <v>0.58826540957015416</v>
      </c>
      <c r="BL18" s="71">
        <v>0.60007096512570979</v>
      </c>
      <c r="BM18" s="71">
        <v>0.60562652068126532</v>
      </c>
      <c r="BN18" s="71">
        <v>0.61118207623682086</v>
      </c>
      <c r="BO18" s="71">
        <v>0.61743207623682073</v>
      </c>
      <c r="BP18" s="71">
        <v>0.62298763179237648</v>
      </c>
      <c r="BQ18" s="71">
        <v>0.62854318734793202</v>
      </c>
      <c r="BR18" s="71">
        <v>0.63618207623682077</v>
      </c>
      <c r="BS18" s="71">
        <v>0.64243207623682086</v>
      </c>
      <c r="BT18" s="71">
        <v>0.65007096512570961</v>
      </c>
      <c r="BU18" s="71">
        <v>0.65770985401459858</v>
      </c>
      <c r="BV18" s="71">
        <v>0.66534874290348756</v>
      </c>
      <c r="BW18" s="71">
        <v>0.67298763179237631</v>
      </c>
      <c r="BX18" s="71">
        <v>0.68062652068126528</v>
      </c>
      <c r="BY18" s="71">
        <v>0.68826540957015425</v>
      </c>
      <c r="BZ18" s="71">
        <v>0.695904298459043</v>
      </c>
      <c r="CA18" s="71">
        <v>0.70354318734793198</v>
      </c>
      <c r="CB18" s="71">
        <v>0.70909874290348751</v>
      </c>
      <c r="CC18" s="71">
        <v>0.71465429845904305</v>
      </c>
      <c r="CD18" s="71">
        <v>0.72020985401459858</v>
      </c>
      <c r="CE18" s="71">
        <v>0.72576540957015412</v>
      </c>
      <c r="CF18" s="71">
        <v>0.73270985401459854</v>
      </c>
      <c r="CG18" s="71">
        <v>0.73895985401459863</v>
      </c>
      <c r="CH18" s="71">
        <v>0.74590429845904305</v>
      </c>
      <c r="CI18" s="71">
        <v>0.75215429845904314</v>
      </c>
      <c r="CJ18" s="71">
        <v>0.75909874290348756</v>
      </c>
      <c r="CK18" s="71">
        <v>0.76534874290348742</v>
      </c>
      <c r="CL18" s="71">
        <v>0.77229318734793206</v>
      </c>
      <c r="CM18" s="71">
        <v>0.77766626115166249</v>
      </c>
      <c r="CN18" s="71">
        <v>0.78461070559610713</v>
      </c>
      <c r="CO18" s="71">
        <v>0.79155515004055155</v>
      </c>
      <c r="CP18" s="71">
        <v>0.79849959448499597</v>
      </c>
      <c r="CQ18" s="71">
        <v>0.80701540957015416</v>
      </c>
      <c r="CR18" s="71">
        <v>0.81377737226277369</v>
      </c>
      <c r="CS18" s="71">
        <v>0.82211070559610699</v>
      </c>
      <c r="CT18" s="71">
        <v>0.83044403892944052</v>
      </c>
      <c r="CU18" s="71">
        <v>0.8387773722627736</v>
      </c>
      <c r="CV18" s="71">
        <v>0.84711070559610713</v>
      </c>
      <c r="CW18" s="71">
        <v>0.85752737226277365</v>
      </c>
      <c r="CX18" s="71">
        <v>0.86794403892944039</v>
      </c>
      <c r="CY18" s="71">
        <v>0.87836070559610713</v>
      </c>
      <c r="CZ18" s="71">
        <v>0.88877737226277365</v>
      </c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71"/>
      <c r="DL18" s="71"/>
      <c r="DM18" s="71"/>
      <c r="DN18" s="71"/>
      <c r="DO18" s="71"/>
      <c r="DP18" s="71"/>
      <c r="DQ18" s="71"/>
      <c r="DR18" s="71"/>
      <c r="DS18" s="7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x14ac:dyDescent="0.25">
      <c r="A19" t="s">
        <v>17</v>
      </c>
      <c r="B19">
        <v>0.37</v>
      </c>
      <c r="D19" s="71" t="s">
        <v>57</v>
      </c>
      <c r="E19" s="71" t="s">
        <v>57</v>
      </c>
      <c r="F19" s="71" t="s">
        <v>57</v>
      </c>
      <c r="G19" s="71" t="s">
        <v>57</v>
      </c>
      <c r="H19" s="71" t="s">
        <v>57</v>
      </c>
      <c r="I19" s="71" t="s">
        <v>57</v>
      </c>
      <c r="J19" s="71">
        <v>0.26026713300892129</v>
      </c>
      <c r="K19" s="71">
        <v>0.27068379967558798</v>
      </c>
      <c r="L19" s="71">
        <v>0.27971157745336578</v>
      </c>
      <c r="M19" s="71">
        <v>0.28832116788321166</v>
      </c>
      <c r="N19" s="71">
        <v>0.29734894566098946</v>
      </c>
      <c r="O19" s="71">
        <v>0.30568227899432282</v>
      </c>
      <c r="P19" s="71">
        <v>0.31054339010543397</v>
      </c>
      <c r="Q19" s="71">
        <v>0.31471005677210062</v>
      </c>
      <c r="R19" s="71">
        <v>0.31957116788321172</v>
      </c>
      <c r="S19" s="71">
        <v>0.32859894566098952</v>
      </c>
      <c r="T19" s="71">
        <v>0.32373783454987837</v>
      </c>
      <c r="U19" s="71">
        <v>0.33346005677210067</v>
      </c>
      <c r="V19" s="71">
        <v>0.33762672343876732</v>
      </c>
      <c r="W19" s="71">
        <v>0.34248783454987841</v>
      </c>
      <c r="X19" s="71">
        <v>0.34665450121654501</v>
      </c>
      <c r="Y19" s="71">
        <v>0.35151561232765621</v>
      </c>
      <c r="Z19" s="71">
        <v>0.35637672343876736</v>
      </c>
      <c r="AA19" s="71">
        <v>0.36193227899432279</v>
      </c>
      <c r="AB19" s="71">
        <v>0.36679339010543394</v>
      </c>
      <c r="AC19" s="71">
        <v>0.37165450121654509</v>
      </c>
      <c r="AD19" s="71">
        <v>0.37651561232765618</v>
      </c>
      <c r="AE19" s="71">
        <v>0.38137672343876727</v>
      </c>
      <c r="AF19" s="71">
        <v>0.38554339010543398</v>
      </c>
      <c r="AG19" s="71">
        <v>0.39040450121654502</v>
      </c>
      <c r="AH19" s="71">
        <v>0.39498935523114354</v>
      </c>
      <c r="AI19" s="71">
        <v>0.40054491078669929</v>
      </c>
      <c r="AJ19" s="71">
        <v>0.4067949107866991</v>
      </c>
      <c r="AK19" s="71">
        <v>0.41235046634225464</v>
      </c>
      <c r="AL19" s="71">
        <v>0.41860046634225473</v>
      </c>
      <c r="AM19" s="71">
        <v>0.42415602189781026</v>
      </c>
      <c r="AN19" s="71">
        <v>0.43040602189781019</v>
      </c>
      <c r="AO19" s="71">
        <v>0.43665602189781022</v>
      </c>
      <c r="AP19" s="71">
        <v>0.44221157745336598</v>
      </c>
      <c r="AQ19" s="71">
        <v>0.44846157745336579</v>
      </c>
      <c r="AR19" s="71">
        <v>0.45401713300892133</v>
      </c>
      <c r="AS19" s="71">
        <v>0.46026713300892141</v>
      </c>
      <c r="AT19" s="71">
        <v>0.46582268856447689</v>
      </c>
      <c r="AU19" s="71">
        <v>0.4741560218978102</v>
      </c>
      <c r="AV19" s="71">
        <v>0.4824893552311435</v>
      </c>
      <c r="AW19" s="71">
        <v>0.49082268856447692</v>
      </c>
      <c r="AX19" s="71">
        <v>0.49915602189781022</v>
      </c>
      <c r="AY19" s="71">
        <v>0.50748935523114358</v>
      </c>
      <c r="AZ19" s="71">
        <v>0.51582268856447677</v>
      </c>
      <c r="BA19" s="71">
        <v>0.52415602189781008</v>
      </c>
      <c r="BB19" s="71">
        <v>0.5324893552311436</v>
      </c>
      <c r="BC19" s="71">
        <v>0.53943379967558802</v>
      </c>
      <c r="BD19" s="71">
        <v>0.54665450121654502</v>
      </c>
      <c r="BE19" s="71">
        <v>0.55429339010543388</v>
      </c>
      <c r="BF19" s="71">
        <v>0.56054339010543375</v>
      </c>
      <c r="BG19" s="71">
        <v>0.56609894566098951</v>
      </c>
      <c r="BH19" s="71">
        <v>0.57234894566098959</v>
      </c>
      <c r="BI19" s="71">
        <v>0.57790450121654513</v>
      </c>
      <c r="BJ19" s="71">
        <v>0.58346005677210067</v>
      </c>
      <c r="BK19" s="71">
        <v>0.5890156123276562</v>
      </c>
      <c r="BL19" s="71">
        <v>0.60082116788321183</v>
      </c>
      <c r="BM19" s="71">
        <v>0.60637672343876736</v>
      </c>
      <c r="BN19" s="71">
        <v>0.6119322789943229</v>
      </c>
      <c r="BO19" s="71">
        <v>0.61818227899432276</v>
      </c>
      <c r="BP19" s="71">
        <v>0.62373783454987852</v>
      </c>
      <c r="BQ19" s="71">
        <v>0.62929339010543406</v>
      </c>
      <c r="BR19" s="71">
        <v>0.63693227899432281</v>
      </c>
      <c r="BS19" s="71">
        <v>0.6431822789943229</v>
      </c>
      <c r="BT19" s="71">
        <v>0.65082116788321165</v>
      </c>
      <c r="BU19" s="71">
        <v>0.65846005677210062</v>
      </c>
      <c r="BV19" s="71">
        <v>0.66609894566098959</v>
      </c>
      <c r="BW19" s="71">
        <v>0.67373783454987834</v>
      </c>
      <c r="BX19" s="71">
        <v>0.68137672343876732</v>
      </c>
      <c r="BY19" s="71">
        <v>0.68901561232765629</v>
      </c>
      <c r="BZ19" s="71">
        <v>0.69665450121654504</v>
      </c>
      <c r="CA19" s="71">
        <v>0.70429339010543401</v>
      </c>
      <c r="CB19" s="71">
        <v>0.70984894566098955</v>
      </c>
      <c r="CC19" s="71">
        <v>0.71540450121654509</v>
      </c>
      <c r="CD19" s="71">
        <v>0.72096005677210062</v>
      </c>
      <c r="CE19" s="71">
        <v>0.72651561232765616</v>
      </c>
      <c r="CF19" s="71">
        <v>0.73346005677210058</v>
      </c>
      <c r="CG19" s="71">
        <v>0.73971005677210067</v>
      </c>
      <c r="CH19" s="71">
        <v>0.74665450121654509</v>
      </c>
      <c r="CI19" s="71">
        <v>0.75290450121654517</v>
      </c>
      <c r="CJ19" s="71">
        <v>0.75984894566098959</v>
      </c>
      <c r="CK19" s="71">
        <v>0.76609894566098946</v>
      </c>
      <c r="CL19" s="71">
        <v>0.7730433901054341</v>
      </c>
      <c r="CM19" s="71">
        <v>0.77832268856447673</v>
      </c>
      <c r="CN19" s="71">
        <v>0.78526713300892137</v>
      </c>
      <c r="CO19" s="71">
        <v>0.79221157745336579</v>
      </c>
      <c r="CP19" s="71">
        <v>0.79915602189781021</v>
      </c>
      <c r="CQ19" s="71">
        <v>0.8077656123276562</v>
      </c>
      <c r="CR19" s="71">
        <v>0.81443379967558793</v>
      </c>
      <c r="CS19" s="71">
        <v>0.82276713300892124</v>
      </c>
      <c r="CT19" s="71">
        <v>0.83110046634225476</v>
      </c>
      <c r="CU19" s="71">
        <v>0.83943379967558784</v>
      </c>
      <c r="CV19" s="71">
        <v>0.84776713300892137</v>
      </c>
      <c r="CW19" s="71">
        <v>0.85818379967558789</v>
      </c>
      <c r="CX19" s="71">
        <v>0.86860046634225463</v>
      </c>
      <c r="CY19" s="71">
        <v>0.87901713300892137</v>
      </c>
      <c r="CZ19" s="71">
        <v>0.88943379967558789</v>
      </c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71"/>
      <c r="DL19" s="71"/>
      <c r="DM19" s="71"/>
      <c r="DN19" s="71"/>
      <c r="DO19" s="71"/>
      <c r="DP19" s="71"/>
      <c r="DQ19" s="71"/>
      <c r="DR19" s="71"/>
      <c r="DS19" s="7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x14ac:dyDescent="0.25">
      <c r="A20" t="s">
        <v>18</v>
      </c>
      <c r="B20">
        <v>0.5</v>
      </c>
      <c r="D20" s="71" t="s">
        <v>57</v>
      </c>
      <c r="E20" s="71" t="s">
        <v>57</v>
      </c>
      <c r="F20" s="71" t="s">
        <v>57</v>
      </c>
      <c r="G20" s="71" t="s">
        <v>57</v>
      </c>
      <c r="H20" s="71" t="s">
        <v>57</v>
      </c>
      <c r="I20" s="71" t="s">
        <v>57</v>
      </c>
      <c r="J20" s="71">
        <v>0.26115419708029192</v>
      </c>
      <c r="K20" s="71">
        <v>0.2715708637469586</v>
      </c>
      <c r="L20" s="71">
        <v>0.2805986415247364</v>
      </c>
      <c r="M20" s="71">
        <v>0.28933495539334952</v>
      </c>
      <c r="N20" s="71">
        <v>0.29836273317112733</v>
      </c>
      <c r="O20" s="71">
        <v>0.30669606650446068</v>
      </c>
      <c r="P20" s="71">
        <v>0.31155717761557183</v>
      </c>
      <c r="Q20" s="71">
        <v>0.31572384428223849</v>
      </c>
      <c r="R20" s="71">
        <v>0.32058495539334958</v>
      </c>
      <c r="S20" s="71">
        <v>0.32961273317112738</v>
      </c>
      <c r="T20" s="71">
        <v>0.32475162206001623</v>
      </c>
      <c r="U20" s="71">
        <v>0.33447384428223853</v>
      </c>
      <c r="V20" s="71">
        <v>0.33864051094890518</v>
      </c>
      <c r="W20" s="71">
        <v>0.34350162206001628</v>
      </c>
      <c r="X20" s="71">
        <v>0.34766828872668287</v>
      </c>
      <c r="Y20" s="71">
        <v>0.35252939983779408</v>
      </c>
      <c r="Z20" s="71">
        <v>0.35739051094890523</v>
      </c>
      <c r="AA20" s="71">
        <v>0.36294606650446065</v>
      </c>
      <c r="AB20" s="71">
        <v>0.3678071776155718</v>
      </c>
      <c r="AC20" s="71">
        <v>0.37266828872668295</v>
      </c>
      <c r="AD20" s="71">
        <v>0.37752939983779404</v>
      </c>
      <c r="AE20" s="71">
        <v>0.38239051094890514</v>
      </c>
      <c r="AF20" s="71">
        <v>0.38655717761557185</v>
      </c>
      <c r="AG20" s="71">
        <v>0.39141828872668288</v>
      </c>
      <c r="AH20" s="71">
        <v>0.39587641930251416</v>
      </c>
      <c r="AI20" s="71">
        <v>0.40143197485806992</v>
      </c>
      <c r="AJ20" s="71">
        <v>0.40768197485806973</v>
      </c>
      <c r="AK20" s="71">
        <v>0.41323753041362526</v>
      </c>
      <c r="AL20" s="71">
        <v>0.41948753041362535</v>
      </c>
      <c r="AM20" s="71">
        <v>0.42504308596918089</v>
      </c>
      <c r="AN20" s="71">
        <v>0.43129308596918081</v>
      </c>
      <c r="AO20" s="71">
        <v>0.43754308596918084</v>
      </c>
      <c r="AP20" s="71">
        <v>0.4430986415247366</v>
      </c>
      <c r="AQ20" s="71">
        <v>0.44934864152473641</v>
      </c>
      <c r="AR20" s="71">
        <v>0.45490419708029195</v>
      </c>
      <c r="AS20" s="71">
        <v>0.46115419708029204</v>
      </c>
      <c r="AT20" s="71">
        <v>0.46670975263584752</v>
      </c>
      <c r="AU20" s="71">
        <v>0.47504308596918082</v>
      </c>
      <c r="AV20" s="71">
        <v>0.48337641930251413</v>
      </c>
      <c r="AW20" s="71">
        <v>0.49170975263584754</v>
      </c>
      <c r="AX20" s="71">
        <v>0.5000430859691809</v>
      </c>
      <c r="AY20" s="71">
        <v>0.5083764193025142</v>
      </c>
      <c r="AZ20" s="71">
        <v>0.5167097526358474</v>
      </c>
      <c r="BA20" s="71">
        <v>0.5250430859691807</v>
      </c>
      <c r="BB20" s="71">
        <v>0.53337641930251423</v>
      </c>
      <c r="BC20" s="71">
        <v>0.54032086374695865</v>
      </c>
      <c r="BD20" s="71">
        <v>0.54766828872668294</v>
      </c>
      <c r="BE20" s="71">
        <v>0.5553071776155718</v>
      </c>
      <c r="BF20" s="71">
        <v>0.56155717761557167</v>
      </c>
      <c r="BG20" s="71">
        <v>0.56711273317112743</v>
      </c>
      <c r="BH20" s="71">
        <v>0.57336273317112751</v>
      </c>
      <c r="BI20" s="71">
        <v>0.57891828872668305</v>
      </c>
      <c r="BJ20" s="71">
        <v>0.58447384428223859</v>
      </c>
      <c r="BK20" s="71">
        <v>0.59002939983779412</v>
      </c>
      <c r="BL20" s="71">
        <v>0.60183495539334975</v>
      </c>
      <c r="BM20" s="71">
        <v>0.60739051094890528</v>
      </c>
      <c r="BN20" s="71">
        <v>0.61294606650446082</v>
      </c>
      <c r="BO20" s="71">
        <v>0.61919606650446068</v>
      </c>
      <c r="BP20" s="71">
        <v>0.62475162206001644</v>
      </c>
      <c r="BQ20" s="71">
        <v>0.63030717761557198</v>
      </c>
      <c r="BR20" s="71">
        <v>0.63794606650446073</v>
      </c>
      <c r="BS20" s="71">
        <v>0.64419606650446082</v>
      </c>
      <c r="BT20" s="71">
        <v>0.65183495539334957</v>
      </c>
      <c r="BU20" s="71">
        <v>0.65947384428223854</v>
      </c>
      <c r="BV20" s="71">
        <v>0.66711273317112751</v>
      </c>
      <c r="BW20" s="71">
        <v>0.67475162206001627</v>
      </c>
      <c r="BX20" s="71">
        <v>0.68239051094890524</v>
      </c>
      <c r="BY20" s="71">
        <v>0.69002939983779421</v>
      </c>
      <c r="BZ20" s="71">
        <v>0.69766828872668296</v>
      </c>
      <c r="CA20" s="71">
        <v>0.70530717761557193</v>
      </c>
      <c r="CB20" s="71">
        <v>0.71086273317112747</v>
      </c>
      <c r="CC20" s="71">
        <v>0.71641828872668301</v>
      </c>
      <c r="CD20" s="71">
        <v>0.72197384428223854</v>
      </c>
      <c r="CE20" s="71">
        <v>0.72752939983779408</v>
      </c>
      <c r="CF20" s="71">
        <v>0.7344738442822385</v>
      </c>
      <c r="CG20" s="71">
        <v>0.74072384428223859</v>
      </c>
      <c r="CH20" s="71">
        <v>0.74766828872668301</v>
      </c>
      <c r="CI20" s="71">
        <v>0.75391828872668309</v>
      </c>
      <c r="CJ20" s="71">
        <v>0.76086273317112751</v>
      </c>
      <c r="CK20" s="71">
        <v>0.76711273317112738</v>
      </c>
      <c r="CL20" s="71">
        <v>0.77405717761557202</v>
      </c>
      <c r="CM20" s="71">
        <v>0.77920975263584735</v>
      </c>
      <c r="CN20" s="71">
        <v>0.78615419708029199</v>
      </c>
      <c r="CO20" s="71">
        <v>0.79309864152473641</v>
      </c>
      <c r="CP20" s="71">
        <v>0.80004308596918083</v>
      </c>
      <c r="CQ20" s="71">
        <v>0.80877939983779412</v>
      </c>
      <c r="CR20" s="71">
        <v>0.81532086374695856</v>
      </c>
      <c r="CS20" s="71">
        <v>0.82365419708029186</v>
      </c>
      <c r="CT20" s="71">
        <v>0.83198753041362539</v>
      </c>
      <c r="CU20" s="71">
        <v>0.84032086374695847</v>
      </c>
      <c r="CV20" s="71">
        <v>0.84865419708029199</v>
      </c>
      <c r="CW20" s="71">
        <v>0.85907086374695851</v>
      </c>
      <c r="CX20" s="71">
        <v>0.86948753041362525</v>
      </c>
      <c r="CY20" s="71">
        <v>0.87990419708029199</v>
      </c>
      <c r="CZ20" s="71">
        <v>0.89032086374695851</v>
      </c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71"/>
      <c r="DL20" s="71"/>
      <c r="DM20" s="71"/>
      <c r="DN20" s="71"/>
      <c r="DO20" s="71"/>
      <c r="DP20" s="71"/>
      <c r="DQ20" s="71"/>
      <c r="DR20" s="71"/>
      <c r="DS20" s="7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x14ac:dyDescent="0.25">
      <c r="A21" t="s">
        <v>19</v>
      </c>
      <c r="B21">
        <v>0.5</v>
      </c>
      <c r="D21" s="71" t="s">
        <v>57</v>
      </c>
      <c r="E21" s="71" t="s">
        <v>57</v>
      </c>
      <c r="F21" s="71" t="s">
        <v>57</v>
      </c>
      <c r="G21" s="71" t="s">
        <v>57</v>
      </c>
      <c r="H21" s="71" t="s">
        <v>57</v>
      </c>
      <c r="I21" s="71" t="s">
        <v>57</v>
      </c>
      <c r="J21" s="71">
        <v>0.26204126115166254</v>
      </c>
      <c r="K21" s="71">
        <v>0.27245792781832923</v>
      </c>
      <c r="L21" s="71">
        <v>0.28148570559610703</v>
      </c>
      <c r="M21" s="71">
        <v>0.29034874290348739</v>
      </c>
      <c r="N21" s="71">
        <v>0.29937652068126519</v>
      </c>
      <c r="O21" s="71">
        <v>0.30770985401459855</v>
      </c>
      <c r="P21" s="71">
        <v>0.3125709651257097</v>
      </c>
      <c r="Q21" s="71">
        <v>0.31673763179237635</v>
      </c>
      <c r="R21" s="71">
        <v>0.32159874290348744</v>
      </c>
      <c r="S21" s="71">
        <v>0.33062652068126525</v>
      </c>
      <c r="T21" s="71">
        <v>0.3257654095701541</v>
      </c>
      <c r="U21" s="71">
        <v>0.3354876317923764</v>
      </c>
      <c r="V21" s="71">
        <v>0.33965429845904305</v>
      </c>
      <c r="W21" s="71">
        <v>0.34451540957015414</v>
      </c>
      <c r="X21" s="71">
        <v>0.34868207623682074</v>
      </c>
      <c r="Y21" s="71">
        <v>0.35354318734793194</v>
      </c>
      <c r="Z21" s="71">
        <v>0.35840429845904309</v>
      </c>
      <c r="AA21" s="71">
        <v>0.36395985401459852</v>
      </c>
      <c r="AB21" s="71">
        <v>0.36882096512570967</v>
      </c>
      <c r="AC21" s="71">
        <v>0.37368207623682081</v>
      </c>
      <c r="AD21" s="71">
        <v>0.37854318734793191</v>
      </c>
      <c r="AE21" s="71">
        <v>0.383404298459043</v>
      </c>
      <c r="AF21" s="71">
        <v>0.38757096512570971</v>
      </c>
      <c r="AG21" s="71">
        <v>0.39243207623682075</v>
      </c>
      <c r="AH21" s="71">
        <v>0.39676348337388478</v>
      </c>
      <c r="AI21" s="71">
        <v>0.40231903892944054</v>
      </c>
      <c r="AJ21" s="71">
        <v>0.40856903892944035</v>
      </c>
      <c r="AK21" s="71">
        <v>0.41412459448499589</v>
      </c>
      <c r="AL21" s="71">
        <v>0.42037459448499598</v>
      </c>
      <c r="AM21" s="71">
        <v>0.42593015004055151</v>
      </c>
      <c r="AN21" s="71">
        <v>0.43218015004055144</v>
      </c>
      <c r="AO21" s="71">
        <v>0.43843015004055147</v>
      </c>
      <c r="AP21" s="71">
        <v>0.44398570559610723</v>
      </c>
      <c r="AQ21" s="71">
        <v>0.45023570559610704</v>
      </c>
      <c r="AR21" s="71">
        <v>0.45579126115166257</v>
      </c>
      <c r="AS21" s="71">
        <v>0.46204126115166266</v>
      </c>
      <c r="AT21" s="71">
        <v>0.46759681670721814</v>
      </c>
      <c r="AU21" s="71">
        <v>0.47593015004055145</v>
      </c>
      <c r="AV21" s="71">
        <v>0.48426348337388475</v>
      </c>
      <c r="AW21" s="71">
        <v>0.49259681670721817</v>
      </c>
      <c r="AX21" s="71">
        <v>0.50093015004055153</v>
      </c>
      <c r="AY21" s="71">
        <v>0.50926348337388483</v>
      </c>
      <c r="AZ21" s="71">
        <v>0.51759681670721802</v>
      </c>
      <c r="BA21" s="71">
        <v>0.52593015004055133</v>
      </c>
      <c r="BB21" s="71">
        <v>0.53426348337388485</v>
      </c>
      <c r="BC21" s="71">
        <v>0.54120792781832927</v>
      </c>
      <c r="BD21" s="71">
        <v>0.54868207623682086</v>
      </c>
      <c r="BE21" s="71">
        <v>0.55632096512570972</v>
      </c>
      <c r="BF21" s="71">
        <v>0.56257096512570959</v>
      </c>
      <c r="BG21" s="71">
        <v>0.56812652068126535</v>
      </c>
      <c r="BH21" s="71">
        <v>0.57437652068126543</v>
      </c>
      <c r="BI21" s="71">
        <v>0.57993207623682097</v>
      </c>
      <c r="BJ21" s="71">
        <v>0.58548763179237651</v>
      </c>
      <c r="BK21" s="71">
        <v>0.59104318734793204</v>
      </c>
      <c r="BL21" s="71">
        <v>0.60284874290348767</v>
      </c>
      <c r="BM21" s="71">
        <v>0.6084042984590432</v>
      </c>
      <c r="BN21" s="71">
        <v>0.61395985401459874</v>
      </c>
      <c r="BO21" s="71">
        <v>0.6202098540145986</v>
      </c>
      <c r="BP21" s="71">
        <v>0.62576540957015436</v>
      </c>
      <c r="BQ21" s="71">
        <v>0.6313209651257099</v>
      </c>
      <c r="BR21" s="71">
        <v>0.63895985401459865</v>
      </c>
      <c r="BS21" s="71">
        <v>0.64520985401459874</v>
      </c>
      <c r="BT21" s="71">
        <v>0.65284874290348749</v>
      </c>
      <c r="BU21" s="71">
        <v>0.66048763179237646</v>
      </c>
      <c r="BV21" s="71">
        <v>0.66812652068126543</v>
      </c>
      <c r="BW21" s="71">
        <v>0.67576540957015419</v>
      </c>
      <c r="BX21" s="71">
        <v>0.68340429845904316</v>
      </c>
      <c r="BY21" s="71">
        <v>0.69104318734793213</v>
      </c>
      <c r="BZ21" s="71">
        <v>0.69868207623682088</v>
      </c>
      <c r="CA21" s="71">
        <v>0.70632096512570985</v>
      </c>
      <c r="CB21" s="71">
        <v>0.71187652068126539</v>
      </c>
      <c r="CC21" s="71">
        <v>0.71743207623682093</v>
      </c>
      <c r="CD21" s="71">
        <v>0.72298763179237646</v>
      </c>
      <c r="CE21" s="71">
        <v>0.728543187347932</v>
      </c>
      <c r="CF21" s="71">
        <v>0.73548763179237642</v>
      </c>
      <c r="CG21" s="71">
        <v>0.74173763179237651</v>
      </c>
      <c r="CH21" s="71">
        <v>0.74868207623682093</v>
      </c>
      <c r="CI21" s="71">
        <v>0.75493207623682101</v>
      </c>
      <c r="CJ21" s="71">
        <v>0.76187652068126543</v>
      </c>
      <c r="CK21" s="71">
        <v>0.7681265206812653</v>
      </c>
      <c r="CL21" s="71">
        <v>0.77507096512570994</v>
      </c>
      <c r="CM21" s="71">
        <v>0.78009681670721798</v>
      </c>
      <c r="CN21" s="71">
        <v>0.78704126115166262</v>
      </c>
      <c r="CO21" s="71">
        <v>0.79398570559610704</v>
      </c>
      <c r="CP21" s="71">
        <v>0.80093015004055146</v>
      </c>
      <c r="CQ21" s="71">
        <v>0.80979318734793204</v>
      </c>
      <c r="CR21" s="71">
        <v>0.81620792781832918</v>
      </c>
      <c r="CS21" s="71">
        <v>0.82454126115166249</v>
      </c>
      <c r="CT21" s="71">
        <v>0.83287459448499601</v>
      </c>
      <c r="CU21" s="71">
        <v>0.84120792781832909</v>
      </c>
      <c r="CV21" s="71">
        <v>0.84954126115166262</v>
      </c>
      <c r="CW21" s="71">
        <v>0.85995792781832914</v>
      </c>
      <c r="CX21" s="71">
        <v>0.87037459448499588</v>
      </c>
      <c r="CY21" s="71">
        <v>0.88079126115166262</v>
      </c>
      <c r="CZ21" s="71">
        <v>0.89120792781832914</v>
      </c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71"/>
      <c r="DL21" s="71"/>
      <c r="DM21" s="71"/>
      <c r="DN21" s="71"/>
      <c r="DO21" s="71"/>
      <c r="DP21" s="71"/>
      <c r="DQ21" s="71"/>
      <c r="DR21" s="71"/>
      <c r="DS21" s="7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x14ac:dyDescent="0.25">
      <c r="A22" t="s">
        <v>20</v>
      </c>
      <c r="B22">
        <v>0.36</v>
      </c>
      <c r="D22" s="71" t="s">
        <v>57</v>
      </c>
      <c r="E22" s="71" t="s">
        <v>57</v>
      </c>
      <c r="F22" s="71" t="s">
        <v>57</v>
      </c>
      <c r="G22" s="71" t="s">
        <v>57</v>
      </c>
      <c r="H22" s="71" t="s">
        <v>57</v>
      </c>
      <c r="I22" s="71" t="s">
        <v>57</v>
      </c>
      <c r="J22" s="71">
        <v>0.26267994728304939</v>
      </c>
      <c r="K22" s="71">
        <v>0.27309661394971607</v>
      </c>
      <c r="L22" s="71">
        <v>0.28212439172749387</v>
      </c>
      <c r="M22" s="71">
        <v>0.29107866991078668</v>
      </c>
      <c r="N22" s="71">
        <v>0.30010644768856448</v>
      </c>
      <c r="O22" s="71">
        <v>0.30843978102189784</v>
      </c>
      <c r="P22" s="71">
        <v>0.31330089213300899</v>
      </c>
      <c r="Q22" s="71">
        <v>0.31746755879967564</v>
      </c>
      <c r="R22" s="71">
        <v>0.32232866991078674</v>
      </c>
      <c r="S22" s="71">
        <v>0.33135644768856454</v>
      </c>
      <c r="T22" s="71">
        <v>0.32649533657745339</v>
      </c>
      <c r="U22" s="71">
        <v>0.33621755879967569</v>
      </c>
      <c r="V22" s="71">
        <v>0.34038422546634234</v>
      </c>
      <c r="W22" s="71">
        <v>0.34524533657745343</v>
      </c>
      <c r="X22" s="71">
        <v>0.34941200324412003</v>
      </c>
      <c r="Y22" s="71">
        <v>0.35427311435523123</v>
      </c>
      <c r="Z22" s="71">
        <v>0.35913422546634238</v>
      </c>
      <c r="AA22" s="71">
        <v>0.36468978102189781</v>
      </c>
      <c r="AB22" s="71">
        <v>0.36955089213300896</v>
      </c>
      <c r="AC22" s="71">
        <v>0.37441200324412011</v>
      </c>
      <c r="AD22" s="71">
        <v>0.3792731143552312</v>
      </c>
      <c r="AE22" s="71">
        <v>0.38413422546634229</v>
      </c>
      <c r="AF22" s="71">
        <v>0.388300892133009</v>
      </c>
      <c r="AG22" s="71">
        <v>0.39316200324412004</v>
      </c>
      <c r="AH22" s="71">
        <v>0.39740216950527163</v>
      </c>
      <c r="AI22" s="71">
        <v>0.40295772506082739</v>
      </c>
      <c r="AJ22" s="71">
        <v>0.4092077250608272</v>
      </c>
      <c r="AK22" s="71">
        <v>0.41476328061638273</v>
      </c>
      <c r="AL22" s="71">
        <v>0.42101328061638282</v>
      </c>
      <c r="AM22" s="71">
        <v>0.42656883617193836</v>
      </c>
      <c r="AN22" s="71">
        <v>0.43281883617193828</v>
      </c>
      <c r="AO22" s="71">
        <v>0.43906883617193831</v>
      </c>
      <c r="AP22" s="71">
        <v>0.44462439172749407</v>
      </c>
      <c r="AQ22" s="71">
        <v>0.45087439172749388</v>
      </c>
      <c r="AR22" s="71">
        <v>0.45642994728304942</v>
      </c>
      <c r="AS22" s="71">
        <v>0.46267994728304951</v>
      </c>
      <c r="AT22" s="71">
        <v>0.46823550283860499</v>
      </c>
      <c r="AU22" s="71">
        <v>0.47656883617193829</v>
      </c>
      <c r="AV22" s="71">
        <v>0.4849021695052716</v>
      </c>
      <c r="AW22" s="71">
        <v>0.49323550283860501</v>
      </c>
      <c r="AX22" s="71">
        <v>0.50156883617193837</v>
      </c>
      <c r="AY22" s="71">
        <v>0.50990216950527167</v>
      </c>
      <c r="AZ22" s="71">
        <v>0.51823550283860487</v>
      </c>
      <c r="BA22" s="71">
        <v>0.52656883617193817</v>
      </c>
      <c r="BB22" s="71">
        <v>0.5349021695052717</v>
      </c>
      <c r="BC22" s="71">
        <v>0.54184661394971612</v>
      </c>
      <c r="BD22" s="71">
        <v>0.5494120032441201</v>
      </c>
      <c r="BE22" s="71">
        <v>0.55705089213300896</v>
      </c>
      <c r="BF22" s="71">
        <v>0.56330089213300882</v>
      </c>
      <c r="BG22" s="71">
        <v>0.56885644768856458</v>
      </c>
      <c r="BH22" s="71">
        <v>0.57510644768856467</v>
      </c>
      <c r="BI22" s="71">
        <v>0.58066200324412021</v>
      </c>
      <c r="BJ22" s="71">
        <v>0.58621755879967574</v>
      </c>
      <c r="BK22" s="71">
        <v>0.59177311435523128</v>
      </c>
      <c r="BL22" s="71">
        <v>0.6035786699107869</v>
      </c>
      <c r="BM22" s="71">
        <v>0.60913422546634244</v>
      </c>
      <c r="BN22" s="71">
        <v>0.61468978102189797</v>
      </c>
      <c r="BO22" s="71">
        <v>0.62093978102189784</v>
      </c>
      <c r="BP22" s="71">
        <v>0.6264953365774536</v>
      </c>
      <c r="BQ22" s="71">
        <v>0.63205089213300913</v>
      </c>
      <c r="BR22" s="71">
        <v>0.63968978102189789</v>
      </c>
      <c r="BS22" s="71">
        <v>0.64593978102189797</v>
      </c>
      <c r="BT22" s="71">
        <v>0.65357866991078672</v>
      </c>
      <c r="BU22" s="71">
        <v>0.6612175587996757</v>
      </c>
      <c r="BV22" s="71">
        <v>0.66885644768856467</v>
      </c>
      <c r="BW22" s="71">
        <v>0.67649533657745342</v>
      </c>
      <c r="BX22" s="71">
        <v>0.68413422546634239</v>
      </c>
      <c r="BY22" s="71">
        <v>0.69177311435523137</v>
      </c>
      <c r="BZ22" s="71">
        <v>0.69941200324412012</v>
      </c>
      <c r="CA22" s="71">
        <v>0.70705089213300909</v>
      </c>
      <c r="CB22" s="71">
        <v>0.71260644768856463</v>
      </c>
      <c r="CC22" s="71">
        <v>0.71816200324412016</v>
      </c>
      <c r="CD22" s="71">
        <v>0.7237175587996757</v>
      </c>
      <c r="CE22" s="71">
        <v>0.72927311435523123</v>
      </c>
      <c r="CF22" s="71">
        <v>0.73621755879967565</v>
      </c>
      <c r="CG22" s="71">
        <v>0.74246755879967574</v>
      </c>
      <c r="CH22" s="71">
        <v>0.74941200324412016</v>
      </c>
      <c r="CI22" s="71">
        <v>0.75566200324412025</v>
      </c>
      <c r="CJ22" s="71">
        <v>0.76260644768856467</v>
      </c>
      <c r="CK22" s="71">
        <v>0.76885644768856454</v>
      </c>
      <c r="CL22" s="71">
        <v>0.77580089213300918</v>
      </c>
      <c r="CM22" s="71">
        <v>0.78073550283860482</v>
      </c>
      <c r="CN22" s="71">
        <v>0.78767994728304946</v>
      </c>
      <c r="CO22" s="71">
        <v>0.79462439172749388</v>
      </c>
      <c r="CP22" s="71">
        <v>0.8015688361719383</v>
      </c>
      <c r="CQ22" s="71">
        <v>0.81052311435523128</v>
      </c>
      <c r="CR22" s="71">
        <v>0.81684661394971603</v>
      </c>
      <c r="CS22" s="71">
        <v>0.82517994728304933</v>
      </c>
      <c r="CT22" s="71">
        <v>0.83351328061638286</v>
      </c>
      <c r="CU22" s="71">
        <v>0.84184661394971594</v>
      </c>
      <c r="CV22" s="71">
        <v>0.85017994728304946</v>
      </c>
      <c r="CW22" s="71">
        <v>0.86059661394971598</v>
      </c>
      <c r="CX22" s="71">
        <v>0.87101328061638272</v>
      </c>
      <c r="CY22" s="71">
        <v>0.88142994728304946</v>
      </c>
      <c r="CZ22" s="71">
        <v>0.89184661394971598</v>
      </c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71"/>
      <c r="DL22" s="71"/>
      <c r="DM22" s="71"/>
      <c r="DN22" s="71"/>
      <c r="DO22" s="71"/>
      <c r="DP22" s="71"/>
      <c r="DQ22" s="71"/>
      <c r="DR22" s="71"/>
      <c r="DS22" s="7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x14ac:dyDescent="0.25">
      <c r="A23" t="s">
        <v>21</v>
      </c>
      <c r="B23">
        <v>0.28999999999999998</v>
      </c>
      <c r="D23" s="71" t="s">
        <v>57</v>
      </c>
      <c r="E23" s="71" t="s">
        <v>57</v>
      </c>
      <c r="F23" s="71" t="s">
        <v>57</v>
      </c>
      <c r="G23" s="71" t="s">
        <v>57</v>
      </c>
      <c r="H23" s="71" t="s">
        <v>57</v>
      </c>
      <c r="I23" s="71" t="s">
        <v>57</v>
      </c>
      <c r="J23" s="71">
        <v>0.2631944444444444</v>
      </c>
      <c r="K23" s="71">
        <v>0.27361111111111108</v>
      </c>
      <c r="L23" s="71">
        <v>0.28263888888888888</v>
      </c>
      <c r="M23" s="71">
        <v>0.29166666666666663</v>
      </c>
      <c r="N23" s="71">
        <v>0.30069444444444443</v>
      </c>
      <c r="O23" s="71">
        <v>0.30902777777777779</v>
      </c>
      <c r="P23" s="71">
        <v>0.31388888888888894</v>
      </c>
      <c r="Q23" s="71">
        <v>0.31805555555555559</v>
      </c>
      <c r="R23" s="71">
        <v>0.32291666666666669</v>
      </c>
      <c r="S23" s="71">
        <v>0.33194444444444449</v>
      </c>
      <c r="T23" s="71">
        <v>0.32708333333333334</v>
      </c>
      <c r="U23" s="71">
        <v>0.33680555555555564</v>
      </c>
      <c r="V23" s="71">
        <v>0.34097222222222229</v>
      </c>
      <c r="W23" s="71">
        <v>0.34583333333333338</v>
      </c>
      <c r="X23" s="71">
        <v>0.35</v>
      </c>
      <c r="Y23" s="71">
        <v>0.35486111111111118</v>
      </c>
      <c r="Z23" s="71">
        <v>0.35972222222222233</v>
      </c>
      <c r="AA23" s="71">
        <v>0.36527777777777776</v>
      </c>
      <c r="AB23" s="71">
        <v>0.37013888888888891</v>
      </c>
      <c r="AC23" s="71">
        <v>0.37500000000000006</v>
      </c>
      <c r="AD23" s="71">
        <v>0.37986111111111115</v>
      </c>
      <c r="AE23" s="71">
        <v>0.38472222222222224</v>
      </c>
      <c r="AF23" s="71">
        <v>0.38888888888888895</v>
      </c>
      <c r="AG23" s="71">
        <v>0.39374999999999999</v>
      </c>
      <c r="AH23" s="71">
        <v>0.39791666666666664</v>
      </c>
      <c r="AI23" s="71">
        <v>0.4034722222222224</v>
      </c>
      <c r="AJ23" s="71">
        <v>0.40972222222222221</v>
      </c>
      <c r="AK23" s="71">
        <v>0.41527777777777775</v>
      </c>
      <c r="AL23" s="71">
        <v>0.42152777777777783</v>
      </c>
      <c r="AM23" s="71">
        <v>0.42708333333333337</v>
      </c>
      <c r="AN23" s="71">
        <v>0.43333333333333329</v>
      </c>
      <c r="AO23" s="71">
        <v>0.43958333333333333</v>
      </c>
      <c r="AP23" s="71">
        <v>0.44513888888888908</v>
      </c>
      <c r="AQ23" s="71">
        <v>0.4513888888888889</v>
      </c>
      <c r="AR23" s="71">
        <v>0.45694444444444443</v>
      </c>
      <c r="AS23" s="71">
        <v>0.46319444444444452</v>
      </c>
      <c r="AT23" s="71">
        <v>0.46875</v>
      </c>
      <c r="AU23" s="71">
        <v>0.4770833333333333</v>
      </c>
      <c r="AV23" s="71">
        <v>0.48541666666666661</v>
      </c>
      <c r="AW23" s="71">
        <v>0.49375000000000002</v>
      </c>
      <c r="AX23" s="71">
        <v>0.50208333333333333</v>
      </c>
      <c r="AY23" s="71">
        <v>0.51041666666666674</v>
      </c>
      <c r="AZ23" s="71">
        <v>0.51874999999999993</v>
      </c>
      <c r="BA23" s="71">
        <v>0.52708333333333324</v>
      </c>
      <c r="BB23" s="71">
        <v>0.53541666666666676</v>
      </c>
      <c r="BC23" s="71">
        <v>0.54236111111111118</v>
      </c>
      <c r="BD23" s="71">
        <v>0.54999999999999993</v>
      </c>
      <c r="BE23" s="71">
        <v>0.5576388888888888</v>
      </c>
      <c r="BF23" s="71">
        <v>0.56388888888888866</v>
      </c>
      <c r="BG23" s="71">
        <v>0.56944444444444442</v>
      </c>
      <c r="BH23" s="71">
        <v>0.57569444444444451</v>
      </c>
      <c r="BI23" s="71">
        <v>0.58125000000000004</v>
      </c>
      <c r="BJ23" s="71">
        <v>0.58680555555555558</v>
      </c>
      <c r="BK23" s="71">
        <v>0.59236111111111112</v>
      </c>
      <c r="BL23" s="71">
        <v>0.60416666666666674</v>
      </c>
      <c r="BM23" s="71">
        <v>0.60972222222222228</v>
      </c>
      <c r="BN23" s="71">
        <v>0.61527777777777781</v>
      </c>
      <c r="BO23" s="71">
        <v>0.62152777777777768</v>
      </c>
      <c r="BP23" s="71">
        <v>0.62708333333333344</v>
      </c>
      <c r="BQ23" s="71">
        <v>0.63263888888888897</v>
      </c>
      <c r="BR23" s="71">
        <v>0.64027777777777772</v>
      </c>
      <c r="BS23" s="71">
        <v>0.64652777777777781</v>
      </c>
      <c r="BT23" s="71">
        <v>0.65416666666666656</v>
      </c>
      <c r="BU23" s="71">
        <v>0.66180555555555554</v>
      </c>
      <c r="BV23" s="71">
        <v>0.66944444444444451</v>
      </c>
      <c r="BW23" s="71">
        <v>0.67708333333333326</v>
      </c>
      <c r="BX23" s="71">
        <v>0.68472222222222223</v>
      </c>
      <c r="BY23" s="71">
        <v>0.6923611111111112</v>
      </c>
      <c r="BZ23" s="71">
        <v>0.7</v>
      </c>
      <c r="CA23" s="71">
        <v>0.70763888888888893</v>
      </c>
      <c r="CB23" s="71">
        <v>0.71319444444444446</v>
      </c>
      <c r="CC23" s="71">
        <v>0.71875</v>
      </c>
      <c r="CD23" s="71">
        <v>0.72430555555555554</v>
      </c>
      <c r="CE23" s="71">
        <v>0.72986111111111107</v>
      </c>
      <c r="CF23" s="71">
        <v>0.73680555555555549</v>
      </c>
      <c r="CG23" s="71">
        <v>0.74305555555555558</v>
      </c>
      <c r="CH23" s="71">
        <v>0.75</v>
      </c>
      <c r="CI23" s="71">
        <v>0.75625000000000009</v>
      </c>
      <c r="CJ23" s="71">
        <v>0.76319444444444451</v>
      </c>
      <c r="CK23" s="71">
        <v>0.76944444444444438</v>
      </c>
      <c r="CL23" s="71">
        <v>0.77638888888888902</v>
      </c>
      <c r="CM23" s="71">
        <v>0.78124999999999989</v>
      </c>
      <c r="CN23" s="71">
        <v>0.78819444444444453</v>
      </c>
      <c r="CO23" s="71">
        <v>0.79513888888888895</v>
      </c>
      <c r="CP23" s="71">
        <v>0.80208333333333337</v>
      </c>
      <c r="CQ23" s="71">
        <v>0.81111111111111112</v>
      </c>
      <c r="CR23" s="71">
        <v>0.81736111111111109</v>
      </c>
      <c r="CS23" s="71">
        <v>0.8256944444444444</v>
      </c>
      <c r="CT23" s="71">
        <v>0.83402777777777792</v>
      </c>
      <c r="CU23" s="71">
        <v>0.84236111111111101</v>
      </c>
      <c r="CV23" s="71">
        <v>0.85069444444444453</v>
      </c>
      <c r="CW23" s="71">
        <v>0.86111111111111105</v>
      </c>
      <c r="CX23" s="71">
        <v>0.87152777777777779</v>
      </c>
      <c r="CY23" s="71">
        <v>0.88194444444444453</v>
      </c>
      <c r="CZ23" s="71">
        <v>0.89236111111111105</v>
      </c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71"/>
      <c r="DL23" s="71"/>
      <c r="DM23" s="71"/>
      <c r="DN23" s="71"/>
      <c r="DO23" s="71"/>
      <c r="DP23" s="71"/>
      <c r="DQ23" s="71"/>
      <c r="DR23" s="71"/>
      <c r="DS23" s="7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x14ac:dyDescent="0.25">
      <c r="A24" t="s">
        <v>22</v>
      </c>
      <c r="B24">
        <v>-0.65</v>
      </c>
      <c r="D24" s="71" t="s">
        <v>57</v>
      </c>
      <c r="E24" s="71" t="s">
        <v>57</v>
      </c>
      <c r="F24" s="71" t="s">
        <v>57</v>
      </c>
      <c r="G24" s="71" t="s">
        <v>57</v>
      </c>
      <c r="H24" s="71" t="s">
        <v>57</v>
      </c>
      <c r="I24" s="71" t="s">
        <v>57</v>
      </c>
      <c r="J24" s="71" t="s">
        <v>57</v>
      </c>
      <c r="K24" s="71" t="s">
        <v>57</v>
      </c>
      <c r="L24" s="71" t="s">
        <v>57</v>
      </c>
      <c r="M24" s="71" t="s">
        <v>57</v>
      </c>
      <c r="N24" s="71" t="s">
        <v>57</v>
      </c>
      <c r="O24" s="71">
        <v>0.30972222222222229</v>
      </c>
      <c r="P24" s="71">
        <v>0.31458333333333344</v>
      </c>
      <c r="Q24" s="71">
        <v>0.31875000000000009</v>
      </c>
      <c r="R24" s="71" t="s">
        <v>57</v>
      </c>
      <c r="S24" s="71" t="s">
        <v>57</v>
      </c>
      <c r="T24" s="71" t="s">
        <v>57</v>
      </c>
      <c r="U24" s="71" t="s">
        <v>57</v>
      </c>
      <c r="V24" s="71" t="s">
        <v>57</v>
      </c>
      <c r="W24" s="71" t="s">
        <v>57</v>
      </c>
      <c r="X24" s="71" t="s">
        <v>57</v>
      </c>
      <c r="Y24" s="71" t="s">
        <v>57</v>
      </c>
      <c r="Z24" s="71" t="s">
        <v>57</v>
      </c>
      <c r="AA24" s="71" t="s">
        <v>57</v>
      </c>
      <c r="AB24" s="71" t="s">
        <v>57</v>
      </c>
      <c r="AC24" s="71" t="s">
        <v>57</v>
      </c>
      <c r="AD24" s="71" t="s">
        <v>57</v>
      </c>
      <c r="AE24" s="71" t="s">
        <v>57</v>
      </c>
      <c r="AF24" s="71" t="s">
        <v>57</v>
      </c>
      <c r="AG24" s="71" t="s">
        <v>57</v>
      </c>
      <c r="AH24" s="71" t="s">
        <v>57</v>
      </c>
      <c r="AI24" s="71" t="s">
        <v>57</v>
      </c>
      <c r="AJ24" s="71" t="s">
        <v>57</v>
      </c>
      <c r="AK24" s="71" t="s">
        <v>57</v>
      </c>
      <c r="AL24" s="71" t="s">
        <v>57</v>
      </c>
      <c r="AM24" s="71" t="s">
        <v>57</v>
      </c>
      <c r="AN24" s="71" t="s">
        <v>57</v>
      </c>
      <c r="AO24" s="71" t="s">
        <v>57</v>
      </c>
      <c r="AP24" s="71" t="s">
        <v>57</v>
      </c>
      <c r="AQ24" s="71" t="s">
        <v>57</v>
      </c>
      <c r="AR24" s="71" t="s">
        <v>57</v>
      </c>
      <c r="AS24" s="71" t="s">
        <v>57</v>
      </c>
      <c r="AT24" s="71" t="s">
        <v>57</v>
      </c>
      <c r="AU24" s="71" t="s">
        <v>57</v>
      </c>
      <c r="AV24" s="71" t="s">
        <v>57</v>
      </c>
      <c r="AW24" s="71" t="s">
        <v>57</v>
      </c>
      <c r="AX24" s="71" t="s">
        <v>57</v>
      </c>
      <c r="AY24" s="71" t="s">
        <v>57</v>
      </c>
      <c r="AZ24" s="71" t="s">
        <v>57</v>
      </c>
      <c r="BA24" s="71" t="s">
        <v>57</v>
      </c>
      <c r="BB24" s="71" t="s">
        <v>57</v>
      </c>
      <c r="BC24" s="71" t="s">
        <v>57</v>
      </c>
      <c r="BD24" s="71" t="s">
        <v>57</v>
      </c>
      <c r="BE24" s="71" t="s">
        <v>57</v>
      </c>
      <c r="BF24" s="71" t="s">
        <v>57</v>
      </c>
      <c r="BG24" s="71" t="s">
        <v>57</v>
      </c>
      <c r="BH24" s="71" t="s">
        <v>57</v>
      </c>
      <c r="BI24" s="71" t="s">
        <v>57</v>
      </c>
      <c r="BJ24" s="71" t="s">
        <v>57</v>
      </c>
      <c r="BK24" s="71" t="s">
        <v>57</v>
      </c>
      <c r="BL24" s="71" t="s">
        <v>57</v>
      </c>
      <c r="BM24" s="71" t="s">
        <v>57</v>
      </c>
      <c r="BN24" s="71" t="s">
        <v>57</v>
      </c>
      <c r="BO24" s="71" t="s">
        <v>57</v>
      </c>
      <c r="BP24" s="71" t="s">
        <v>57</v>
      </c>
      <c r="BQ24" s="71" t="s">
        <v>57</v>
      </c>
      <c r="BR24" s="71" t="s">
        <v>57</v>
      </c>
      <c r="BS24" s="71" t="s">
        <v>57</v>
      </c>
      <c r="BT24" s="71">
        <v>0.65486111111111112</v>
      </c>
      <c r="BU24" s="71" t="s">
        <v>57</v>
      </c>
      <c r="BV24" s="71" t="s">
        <v>57</v>
      </c>
      <c r="BW24" s="71" t="s">
        <v>57</v>
      </c>
      <c r="BX24" s="71" t="s">
        <v>57</v>
      </c>
      <c r="BY24" s="71" t="s">
        <v>57</v>
      </c>
      <c r="BZ24" s="71">
        <v>0.7006944444444444</v>
      </c>
      <c r="CA24" s="71">
        <v>0.70833333333333337</v>
      </c>
      <c r="CB24" s="71" t="s">
        <v>57</v>
      </c>
      <c r="CC24" s="71" t="s">
        <v>57</v>
      </c>
      <c r="CD24" s="71" t="s">
        <v>57</v>
      </c>
      <c r="CE24" s="71" t="s">
        <v>57</v>
      </c>
      <c r="CF24" s="71" t="s">
        <v>57</v>
      </c>
      <c r="CG24" s="71" t="s">
        <v>57</v>
      </c>
      <c r="CH24" s="71" t="s">
        <v>57</v>
      </c>
      <c r="CI24" s="71" t="s">
        <v>57</v>
      </c>
      <c r="CJ24" s="71" t="s">
        <v>57</v>
      </c>
      <c r="CK24" s="71" t="s">
        <v>57</v>
      </c>
      <c r="CL24" s="71" t="s">
        <v>57</v>
      </c>
      <c r="CM24" s="71" t="s">
        <v>57</v>
      </c>
      <c r="CN24" s="71" t="s">
        <v>57</v>
      </c>
      <c r="CO24" s="71" t="s">
        <v>57</v>
      </c>
      <c r="CP24" s="71" t="s">
        <v>57</v>
      </c>
      <c r="CQ24" s="71" t="s">
        <v>57</v>
      </c>
      <c r="CR24" s="71" t="s">
        <v>57</v>
      </c>
      <c r="CS24" s="71" t="s">
        <v>57</v>
      </c>
      <c r="CT24" s="71" t="s">
        <v>57</v>
      </c>
      <c r="CU24" s="71" t="s">
        <v>57</v>
      </c>
      <c r="CV24" s="71" t="s">
        <v>57</v>
      </c>
      <c r="CW24" s="71" t="s">
        <v>57</v>
      </c>
      <c r="CX24" s="71" t="s">
        <v>57</v>
      </c>
      <c r="CY24" s="71" t="s">
        <v>57</v>
      </c>
      <c r="CZ24" s="71" t="s">
        <v>57</v>
      </c>
      <c r="DK24" s="71"/>
      <c r="DM24" s="71"/>
      <c r="DO24" s="71"/>
      <c r="DQ24" s="71"/>
      <c r="DS24" s="71"/>
    </row>
    <row r="25" spans="1:141" x14ac:dyDescent="0.25">
      <c r="B25">
        <v>-0.57999999999999996</v>
      </c>
    </row>
    <row r="26" spans="1:141" x14ac:dyDescent="0.25">
      <c r="B26">
        <f>SUM(B4:B23)</f>
        <v>9.3099999999999987</v>
      </c>
    </row>
    <row r="27" spans="1:141" x14ac:dyDescent="0.25">
      <c r="B27">
        <v>-0.59</v>
      </c>
    </row>
    <row r="28" spans="1:141" x14ac:dyDescent="0.25">
      <c r="A28" t="s">
        <v>23</v>
      </c>
      <c r="B28">
        <v>-0.64</v>
      </c>
      <c r="D28" s="71">
        <v>0.23611111111111113</v>
      </c>
      <c r="E28" s="71">
        <v>0.24652777777777779</v>
      </c>
      <c r="F28" s="71">
        <v>0.25555555555555559</v>
      </c>
      <c r="G28" s="71">
        <v>0.28819444444444448</v>
      </c>
      <c r="H28" s="71">
        <v>0.29652777777777778</v>
      </c>
      <c r="I28" s="71">
        <v>0.30555555555555552</v>
      </c>
      <c r="J28" s="71">
        <v>0.26527777777777778</v>
      </c>
      <c r="K28" s="71">
        <v>0.27430555555555558</v>
      </c>
      <c r="L28" s="71">
        <v>0.28333333333333338</v>
      </c>
      <c r="M28" s="71">
        <v>0.29236111111111113</v>
      </c>
      <c r="N28" s="71">
        <v>0.30138888888888893</v>
      </c>
      <c r="O28" s="71">
        <v>0.31041666666666667</v>
      </c>
      <c r="P28" s="71">
        <v>0.31527777777777782</v>
      </c>
      <c r="Q28" s="71">
        <v>0.31944444444444448</v>
      </c>
      <c r="R28" s="71">
        <v>0.32361111111111118</v>
      </c>
      <c r="S28" s="71">
        <v>0.33263888888888898</v>
      </c>
      <c r="T28" s="71">
        <v>0.32777777777777783</v>
      </c>
      <c r="U28" s="71">
        <v>0.33750000000000013</v>
      </c>
      <c r="V28" s="71">
        <v>0.34166666666666679</v>
      </c>
      <c r="W28" s="71">
        <v>0.34652777777777788</v>
      </c>
      <c r="X28" s="71">
        <v>0.35069444444444448</v>
      </c>
      <c r="Y28" s="71">
        <v>0.35555555555555568</v>
      </c>
      <c r="Z28" s="71">
        <v>0.36041666666666683</v>
      </c>
      <c r="AA28" s="71">
        <v>0.36597222222222225</v>
      </c>
      <c r="AB28" s="71">
        <v>0.3708333333333334</v>
      </c>
      <c r="AC28" s="71">
        <v>0.37569444444444455</v>
      </c>
      <c r="AD28" s="71">
        <v>0.38055555555555565</v>
      </c>
      <c r="AE28" s="71">
        <v>0.38541666666666674</v>
      </c>
      <c r="AF28" s="71">
        <v>0.38958333333333345</v>
      </c>
      <c r="AG28" s="71">
        <v>0.39444444444444449</v>
      </c>
      <c r="AH28" s="71">
        <v>0.39861111111111114</v>
      </c>
      <c r="AI28" s="71">
        <v>0.4041666666666669</v>
      </c>
      <c r="AJ28" s="71">
        <v>0.41041666666666671</v>
      </c>
      <c r="AK28" s="71">
        <v>0.41597222222222224</v>
      </c>
      <c r="AL28" s="71">
        <v>0.42222222222222233</v>
      </c>
      <c r="AM28" s="71">
        <v>0.42777777777777787</v>
      </c>
      <c r="AN28" s="71">
        <v>0.43402777777777779</v>
      </c>
      <c r="AO28" s="71">
        <v>0.44027777777777782</v>
      </c>
      <c r="AP28" s="71">
        <v>0.44583333333333358</v>
      </c>
      <c r="AQ28" s="71">
        <v>0.45208333333333339</v>
      </c>
      <c r="AR28" s="71">
        <v>0.45763888888888893</v>
      </c>
      <c r="AS28" s="71">
        <v>0.46388888888888902</v>
      </c>
      <c r="AT28" s="71">
        <v>0.4694444444444445</v>
      </c>
      <c r="AU28" s="71">
        <v>0.4777777777777778</v>
      </c>
      <c r="AV28" s="71">
        <v>0.4861111111111111</v>
      </c>
      <c r="AW28" s="71">
        <v>0.49444444444444452</v>
      </c>
      <c r="AX28" s="71">
        <v>0.50277777777777777</v>
      </c>
      <c r="AY28" s="71">
        <v>0.51111111111111129</v>
      </c>
      <c r="AZ28" s="71">
        <v>0.51944444444444438</v>
      </c>
      <c r="BA28" s="71">
        <v>0.52777777777777768</v>
      </c>
      <c r="BB28" s="71">
        <v>0.5361111111111112</v>
      </c>
      <c r="BC28" s="71">
        <v>0.54305555555555562</v>
      </c>
      <c r="BD28" s="71">
        <v>0.55069444444444438</v>
      </c>
      <c r="BE28" s="71">
        <v>0.55833333333333335</v>
      </c>
      <c r="BF28" s="71">
        <v>0.56458333333333321</v>
      </c>
      <c r="BG28" s="71">
        <v>0.57013888888888897</v>
      </c>
      <c r="BH28" s="71">
        <v>0.57638888888888906</v>
      </c>
      <c r="BI28" s="71">
        <v>0.5819444444444446</v>
      </c>
      <c r="BJ28" s="71">
        <v>0.58750000000000013</v>
      </c>
      <c r="BK28" s="71">
        <v>0.59305555555555567</v>
      </c>
      <c r="BL28" s="71">
        <v>0.60486111111111129</v>
      </c>
      <c r="BM28" s="71">
        <v>0.61041666666666683</v>
      </c>
      <c r="BN28" s="71">
        <v>0.61597222222222237</v>
      </c>
      <c r="BO28" s="71">
        <v>0.62222222222222223</v>
      </c>
      <c r="BP28" s="71">
        <v>0.62777777777777799</v>
      </c>
      <c r="BQ28" s="71">
        <v>0.63333333333333353</v>
      </c>
      <c r="BR28" s="71">
        <v>0.64097222222222228</v>
      </c>
      <c r="BS28" s="71">
        <v>0.64722222222222237</v>
      </c>
      <c r="BT28" s="71">
        <v>0.65555555555555545</v>
      </c>
      <c r="BU28" s="71">
        <v>0.66250000000000009</v>
      </c>
      <c r="BV28" s="71">
        <v>0.67013888888888906</v>
      </c>
      <c r="BW28" s="71">
        <v>0.67777777777777781</v>
      </c>
      <c r="BX28" s="71">
        <v>0.68541666666666679</v>
      </c>
      <c r="BY28" s="71">
        <v>0.69305555555555576</v>
      </c>
      <c r="BZ28" s="71">
        <v>0.70138888888888884</v>
      </c>
      <c r="CA28" s="71">
        <v>0.70902777777777781</v>
      </c>
      <c r="CB28" s="71">
        <v>0.71388888888888902</v>
      </c>
      <c r="CC28" s="71">
        <v>0.71944444444444455</v>
      </c>
      <c r="CD28" s="71">
        <v>0.72500000000000009</v>
      </c>
      <c r="CE28" s="71">
        <v>0.73055555555555562</v>
      </c>
      <c r="CF28" s="71">
        <v>0.73750000000000004</v>
      </c>
      <c r="CG28" s="71">
        <v>0.74375000000000013</v>
      </c>
      <c r="CH28" s="71">
        <v>0.75069444444444455</v>
      </c>
      <c r="CI28" s="71">
        <v>0.75694444444444464</v>
      </c>
      <c r="CJ28" s="71">
        <v>0.76388888888888906</v>
      </c>
      <c r="CK28" s="71">
        <v>0.77013888888888893</v>
      </c>
      <c r="CL28" s="71">
        <v>0.77708333333333357</v>
      </c>
      <c r="CM28" s="71">
        <v>0.78194444444444433</v>
      </c>
      <c r="CN28" s="71">
        <v>0.78888888888888897</v>
      </c>
      <c r="CO28" s="71">
        <v>0.79583333333333339</v>
      </c>
      <c r="CP28" s="71">
        <v>0.80277777777777781</v>
      </c>
      <c r="CQ28" s="71">
        <v>0.81180555555555567</v>
      </c>
      <c r="CR28" s="71">
        <v>0.81805555555555554</v>
      </c>
      <c r="CS28" s="71">
        <v>0.82638888888888884</v>
      </c>
      <c r="CT28" s="71">
        <v>0.83472222222222237</v>
      </c>
      <c r="CU28" s="71">
        <v>0.84305555555555545</v>
      </c>
      <c r="CV28" s="71">
        <v>0.85138888888888897</v>
      </c>
      <c r="CW28" s="71">
        <v>0.86180555555555549</v>
      </c>
      <c r="CX28" s="71">
        <v>0.87222222222222223</v>
      </c>
      <c r="CY28" s="71">
        <v>0.88263888888888897</v>
      </c>
      <c r="CZ28" s="71">
        <v>0.89305555555555549</v>
      </c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71"/>
      <c r="DM28" s="71"/>
      <c r="DO28" s="71"/>
      <c r="DQ28" s="71"/>
      <c r="DS28" s="71"/>
    </row>
    <row r="29" spans="1:141" x14ac:dyDescent="0.25">
      <c r="A29" t="s">
        <v>20</v>
      </c>
      <c r="B29">
        <v>0</v>
      </c>
      <c r="D29" s="1">
        <v>0.23686247723132972</v>
      </c>
      <c r="E29" s="1">
        <v>0.24727914389799638</v>
      </c>
      <c r="F29" s="1">
        <v>0.25630692167577418</v>
      </c>
      <c r="G29" s="1">
        <v>0.28894581056466306</v>
      </c>
      <c r="H29" s="1">
        <v>0.29727914389799637</v>
      </c>
      <c r="I29" s="1">
        <v>0.30630692167577411</v>
      </c>
      <c r="J29" s="1">
        <v>0.26602914389799637</v>
      </c>
      <c r="K29" s="1">
        <v>0.27505692167577417</v>
      </c>
      <c r="L29" s="1">
        <v>0.28408469945355197</v>
      </c>
      <c r="M29" s="1">
        <v>0.29311247723132972</v>
      </c>
      <c r="N29" s="1">
        <v>0.30214025500910752</v>
      </c>
      <c r="O29" s="1">
        <v>0.31116803278688526</v>
      </c>
      <c r="P29" s="1">
        <v>0.31602914389799641</v>
      </c>
      <c r="Q29" s="1">
        <v>0.32019581056466306</v>
      </c>
      <c r="R29" s="1">
        <v>0.32436247723132977</v>
      </c>
      <c r="S29" s="1">
        <v>0.33339025500910757</v>
      </c>
      <c r="T29" s="1">
        <v>0.32852914389799642</v>
      </c>
      <c r="U29" s="1">
        <v>0.33825136612021872</v>
      </c>
      <c r="V29" s="1">
        <v>0.34241803278688537</v>
      </c>
      <c r="W29" s="1">
        <v>0.34727914389799647</v>
      </c>
      <c r="X29" s="1">
        <v>0.35144581056466306</v>
      </c>
      <c r="Y29" s="1">
        <v>0.35630692167577427</v>
      </c>
      <c r="Z29" s="1">
        <v>0.36116803278688542</v>
      </c>
      <c r="AA29" s="1">
        <v>0.36672358834244084</v>
      </c>
      <c r="AB29" s="1">
        <v>0.37158469945355199</v>
      </c>
      <c r="AC29" s="1">
        <v>0.37644581056466314</v>
      </c>
      <c r="AD29" s="1">
        <v>0.38130692167577424</v>
      </c>
      <c r="AE29" s="1">
        <v>0.38616803278688533</v>
      </c>
      <c r="AF29" s="1">
        <v>0.39033469945355204</v>
      </c>
      <c r="AG29" s="1">
        <v>0.39519581056466307</v>
      </c>
      <c r="AH29" s="1">
        <v>0.39936247723132973</v>
      </c>
      <c r="AI29" s="1">
        <v>0.40491803278688548</v>
      </c>
      <c r="AJ29" s="1">
        <v>0.4111680327868853</v>
      </c>
      <c r="AK29" s="1">
        <v>0.41672358834244083</v>
      </c>
      <c r="AL29" s="1">
        <v>0.42297358834244092</v>
      </c>
      <c r="AM29" s="1">
        <v>0.42852914389799646</v>
      </c>
      <c r="AN29" s="1">
        <v>0.43477914389799638</v>
      </c>
      <c r="AO29" s="1">
        <v>0.44102914389799641</v>
      </c>
      <c r="AP29" s="1">
        <v>0.44658469945355217</v>
      </c>
      <c r="AQ29" s="1">
        <v>0.45283469945355198</v>
      </c>
      <c r="AR29" s="1">
        <v>0.45839025500910752</v>
      </c>
      <c r="AS29" s="1">
        <v>0.46464025500910761</v>
      </c>
      <c r="AT29" s="1">
        <v>0.47019581056466309</v>
      </c>
      <c r="AU29" s="1">
        <v>0.47852914389799639</v>
      </c>
      <c r="AV29" s="1">
        <v>0.48686247723132969</v>
      </c>
      <c r="AW29" s="1">
        <v>0.49519581056466311</v>
      </c>
      <c r="AX29" s="1">
        <v>0.5035291438979963</v>
      </c>
      <c r="AY29" s="1">
        <v>0.51186247723132983</v>
      </c>
      <c r="AZ29" s="1">
        <v>0.52019581056466291</v>
      </c>
      <c r="BA29" s="1">
        <v>0.52852914389799621</v>
      </c>
      <c r="BB29" s="1">
        <v>0.53686247723132974</v>
      </c>
      <c r="BC29" s="1">
        <v>0.54380692167577416</v>
      </c>
      <c r="BD29" s="1">
        <v>0.55144581056466291</v>
      </c>
      <c r="BE29" s="1">
        <v>0.55908469945355188</v>
      </c>
      <c r="BF29" s="1">
        <v>0.56533469945355175</v>
      </c>
      <c r="BG29" s="1">
        <v>0.57089025500910751</v>
      </c>
      <c r="BH29" s="1">
        <v>0.57714025500910759</v>
      </c>
      <c r="BI29" s="1">
        <v>0.58269581056466313</v>
      </c>
      <c r="BJ29" s="1">
        <v>0.58825136612021867</v>
      </c>
      <c r="BK29" s="1">
        <v>0.5938069216757742</v>
      </c>
      <c r="BL29" s="1">
        <v>0.60561247723132983</v>
      </c>
      <c r="BM29" s="1">
        <v>0.61116803278688536</v>
      </c>
      <c r="BN29" s="1">
        <v>0.6167235883424409</v>
      </c>
      <c r="BO29" s="1">
        <v>0.62297358834244076</v>
      </c>
      <c r="BP29" s="1">
        <v>0.62852914389799652</v>
      </c>
      <c r="BQ29" s="1">
        <v>0.63408469945355206</v>
      </c>
      <c r="BR29" s="1">
        <v>0.64172358834244081</v>
      </c>
      <c r="BS29" s="1">
        <v>0.6479735883424409</v>
      </c>
      <c r="BT29" s="1">
        <v>0.65630692167577398</v>
      </c>
      <c r="BU29" s="1">
        <v>0.66325136612021862</v>
      </c>
      <c r="BV29" s="1">
        <v>0.67089025500910759</v>
      </c>
      <c r="BW29" s="1">
        <v>0.67852914389799635</v>
      </c>
      <c r="BX29" s="1">
        <v>0.68616803278688532</v>
      </c>
      <c r="BY29" s="1">
        <v>0.69380692167577429</v>
      </c>
      <c r="BZ29" s="1">
        <v>0.70214025500910737</v>
      </c>
      <c r="CA29" s="1">
        <v>0.70977914389799635</v>
      </c>
      <c r="CB29" s="1">
        <v>0.71464025500910755</v>
      </c>
      <c r="CC29" s="1">
        <v>0.72019581056466309</v>
      </c>
      <c r="CD29" s="1">
        <v>0.72575136612021862</v>
      </c>
      <c r="CE29" s="1">
        <v>0.73130692167577416</v>
      </c>
      <c r="CF29" s="1">
        <v>0.73825136612021858</v>
      </c>
      <c r="CG29" s="1">
        <v>0.74450136612021867</v>
      </c>
      <c r="CH29" s="1">
        <v>0.75144581056466309</v>
      </c>
      <c r="CI29" s="1">
        <v>0.75769581056466317</v>
      </c>
      <c r="CJ29" s="1">
        <v>0.76464025500910759</v>
      </c>
      <c r="CK29" s="1">
        <v>0.77089025500910746</v>
      </c>
      <c r="CL29" s="1">
        <v>0.7778346994535521</v>
      </c>
      <c r="CM29" s="1">
        <v>0.78269581056466286</v>
      </c>
      <c r="CN29" s="1">
        <v>0.78964025500910751</v>
      </c>
      <c r="CO29" s="1">
        <v>0.79658469945355193</v>
      </c>
      <c r="CP29" s="1">
        <v>0.80352914389799635</v>
      </c>
      <c r="CQ29" s="1">
        <v>0.8125569216757742</v>
      </c>
      <c r="CR29" s="1">
        <v>0.81880692167577407</v>
      </c>
      <c r="CS29" s="1">
        <v>0.82714025500910737</v>
      </c>
      <c r="CT29" s="1">
        <v>0.8354735883424409</v>
      </c>
      <c r="CU29" s="1">
        <v>0.84380692167577398</v>
      </c>
      <c r="CV29" s="1">
        <v>0.85214025500910751</v>
      </c>
      <c r="CW29" s="1">
        <v>0.86255692167577402</v>
      </c>
      <c r="CX29" s="1">
        <v>0.87297358834244076</v>
      </c>
      <c r="CY29" s="1">
        <v>0.88339025500910751</v>
      </c>
      <c r="CZ29" s="1">
        <v>0.89380692167577402</v>
      </c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M29" s="1"/>
      <c r="DO29" s="1"/>
      <c r="DQ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</row>
    <row r="30" spans="1:141" x14ac:dyDescent="0.25">
      <c r="A30" t="s">
        <v>18</v>
      </c>
      <c r="B30">
        <v>0.33</v>
      </c>
      <c r="D30" s="1">
        <v>0.23797814207650275</v>
      </c>
      <c r="E30" s="1">
        <v>0.24839480874316941</v>
      </c>
      <c r="F30" s="1">
        <v>0.25742258652094724</v>
      </c>
      <c r="G30" s="1">
        <v>0.29006147540983612</v>
      </c>
      <c r="H30" s="1">
        <v>0.29839480874316943</v>
      </c>
      <c r="I30" s="1">
        <v>0.30742258652094717</v>
      </c>
      <c r="J30" s="1">
        <v>0.26714480874316943</v>
      </c>
      <c r="K30" s="1">
        <v>0.27617258652094723</v>
      </c>
      <c r="L30" s="1">
        <v>0.28520036429872503</v>
      </c>
      <c r="M30" s="1">
        <v>0.29422814207650277</v>
      </c>
      <c r="N30" s="1">
        <v>0.30325591985428058</v>
      </c>
      <c r="O30" s="1">
        <v>0.31228369763205832</v>
      </c>
      <c r="P30" s="1">
        <v>0.31714480874316947</v>
      </c>
      <c r="Q30" s="1">
        <v>0.32131147540983612</v>
      </c>
      <c r="R30" s="1">
        <v>0.32547814207650283</v>
      </c>
      <c r="S30" s="1">
        <v>0.33450591985428063</v>
      </c>
      <c r="T30" s="1">
        <v>0.32964480874316948</v>
      </c>
      <c r="U30" s="1">
        <v>0.33936703096539178</v>
      </c>
      <c r="V30" s="1">
        <v>0.34353369763205843</v>
      </c>
      <c r="W30" s="1">
        <v>0.34839480874316953</v>
      </c>
      <c r="X30" s="1">
        <v>0.35256147540983612</v>
      </c>
      <c r="Y30" s="1">
        <v>0.35742258652094733</v>
      </c>
      <c r="Z30" s="1">
        <v>0.36228369763205848</v>
      </c>
      <c r="AA30" s="1">
        <v>0.3678392531876139</v>
      </c>
      <c r="AB30" s="1">
        <v>0.37270036429872505</v>
      </c>
      <c r="AC30" s="1">
        <v>0.3775614754098362</v>
      </c>
      <c r="AD30" s="1">
        <v>0.38242258652094729</v>
      </c>
      <c r="AE30" s="1">
        <v>0.38728369763205839</v>
      </c>
      <c r="AF30" s="1">
        <v>0.3914503642987251</v>
      </c>
      <c r="AG30" s="1">
        <v>0.39631147540983613</v>
      </c>
      <c r="AH30" s="1">
        <v>0.40047814207650279</v>
      </c>
      <c r="AI30" s="1">
        <v>0.40603369763205854</v>
      </c>
      <c r="AJ30" s="1">
        <v>0.41228369763205835</v>
      </c>
      <c r="AK30" s="1">
        <v>0.41783925318761389</v>
      </c>
      <c r="AL30" s="1">
        <v>0.42408925318761398</v>
      </c>
      <c r="AM30" s="1">
        <v>0.42964480874316952</v>
      </c>
      <c r="AN30" s="1">
        <v>0.43589480874316944</v>
      </c>
      <c r="AO30" s="1">
        <v>0.44214480874316947</v>
      </c>
      <c r="AP30" s="1">
        <v>0.44770036429872523</v>
      </c>
      <c r="AQ30" s="1">
        <v>0.45395036429872504</v>
      </c>
      <c r="AR30" s="1">
        <v>0.45950591985428058</v>
      </c>
      <c r="AS30" s="1">
        <v>0.46575591985428066</v>
      </c>
      <c r="AT30" s="1">
        <v>0.47131147540983614</v>
      </c>
      <c r="AU30" s="1">
        <v>0.47964480874316945</v>
      </c>
      <c r="AV30" s="1">
        <v>0.48797814207650275</v>
      </c>
      <c r="AW30" s="1">
        <v>0.49631147540983617</v>
      </c>
      <c r="AX30" s="1">
        <v>0.5046448087431693</v>
      </c>
      <c r="AY30" s="1">
        <v>0.51297814207650283</v>
      </c>
      <c r="AZ30" s="1">
        <v>0.52131147540983591</v>
      </c>
      <c r="BA30" s="1">
        <v>0.52964480874316922</v>
      </c>
      <c r="BB30" s="1">
        <v>0.53797814207650274</v>
      </c>
      <c r="BC30" s="1">
        <v>0.54492258652094716</v>
      </c>
      <c r="BD30" s="1">
        <v>0.55256147540983591</v>
      </c>
      <c r="BE30" s="1">
        <v>0.56020036429872488</v>
      </c>
      <c r="BF30" s="1">
        <v>0.56645036429872475</v>
      </c>
      <c r="BG30" s="1">
        <v>0.57200591985428051</v>
      </c>
      <c r="BH30" s="1">
        <v>0.5782559198542806</v>
      </c>
      <c r="BI30" s="1">
        <v>0.58381147540983613</v>
      </c>
      <c r="BJ30" s="1">
        <v>0.58936703096539167</v>
      </c>
      <c r="BK30" s="1">
        <v>0.59492258652094721</v>
      </c>
      <c r="BL30" s="1">
        <v>0.60672814207650283</v>
      </c>
      <c r="BM30" s="1">
        <v>0.61228369763205837</v>
      </c>
      <c r="BN30" s="1">
        <v>0.6178392531876139</v>
      </c>
      <c r="BO30" s="1">
        <v>0.62408925318761377</v>
      </c>
      <c r="BP30" s="1">
        <v>0.62964480874316953</v>
      </c>
      <c r="BQ30" s="1">
        <v>0.63520036429872506</v>
      </c>
      <c r="BR30" s="1">
        <v>0.64283925318761381</v>
      </c>
      <c r="BS30" s="1">
        <v>0.6490892531876139</v>
      </c>
      <c r="BT30" s="1">
        <v>0.65742258652094698</v>
      </c>
      <c r="BU30" s="1">
        <v>0.66436703096539163</v>
      </c>
      <c r="BV30" s="1">
        <v>0.6720059198542806</v>
      </c>
      <c r="BW30" s="1">
        <v>0.67964480874316935</v>
      </c>
      <c r="BX30" s="1">
        <v>0.68728369763205832</v>
      </c>
      <c r="BY30" s="1">
        <v>0.69492258652094729</v>
      </c>
      <c r="BZ30" s="1">
        <v>0.70325591985428038</v>
      </c>
      <c r="CA30" s="1">
        <v>0.71089480874316935</v>
      </c>
      <c r="CB30" s="1">
        <v>0.71575591985428055</v>
      </c>
      <c r="CC30" s="1">
        <v>0.72131147540983609</v>
      </c>
      <c r="CD30" s="1">
        <v>0.72686703096539163</v>
      </c>
      <c r="CE30" s="1">
        <v>0.73242258652094716</v>
      </c>
      <c r="CF30" s="1">
        <v>0.73936703096539158</v>
      </c>
      <c r="CG30" s="1">
        <v>0.74561703096539167</v>
      </c>
      <c r="CH30" s="1">
        <v>0.75256147540983609</v>
      </c>
      <c r="CI30" s="1">
        <v>0.75881147540983618</v>
      </c>
      <c r="CJ30" s="1">
        <v>0.7657559198542806</v>
      </c>
      <c r="CK30" s="1">
        <v>0.77200591985428046</v>
      </c>
      <c r="CL30" s="1">
        <v>0.77895036429872511</v>
      </c>
      <c r="CM30" s="1">
        <v>0.78381147540983587</v>
      </c>
      <c r="CN30" s="1">
        <v>0.79075591985428051</v>
      </c>
      <c r="CO30" s="1">
        <v>0.79770036429872493</v>
      </c>
      <c r="CP30" s="1">
        <v>0.80464480874316935</v>
      </c>
      <c r="CQ30" s="1">
        <v>0.81367258652094721</v>
      </c>
      <c r="CR30" s="1">
        <v>0.81992258652094707</v>
      </c>
      <c r="CS30" s="1">
        <v>0.82825591985428038</v>
      </c>
      <c r="CT30" s="1">
        <v>0.8365892531876139</v>
      </c>
      <c r="CU30" s="1">
        <v>0.84492258652094698</v>
      </c>
      <c r="CV30" s="1">
        <v>0.85325591985428051</v>
      </c>
      <c r="CW30" s="1">
        <v>0.86367258652094703</v>
      </c>
      <c r="CX30" s="1">
        <v>0.87408925318761377</v>
      </c>
      <c r="CY30" s="1">
        <v>0.88450591985428051</v>
      </c>
      <c r="CZ30" s="1">
        <v>0.89492258652094703</v>
      </c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M30" s="1"/>
      <c r="DO30" s="1"/>
      <c r="DQ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</row>
    <row r="31" spans="1:141" x14ac:dyDescent="0.25">
      <c r="A31" t="s">
        <v>24</v>
      </c>
      <c r="B31">
        <v>0.49</v>
      </c>
      <c r="D31" s="1">
        <v>0.23923041894353372</v>
      </c>
      <c r="E31" s="1">
        <v>0.24964708561020038</v>
      </c>
      <c r="F31" s="1">
        <v>0.25867486338797818</v>
      </c>
      <c r="G31" s="1">
        <v>0.29131375227686707</v>
      </c>
      <c r="H31" s="1">
        <v>0.29964708561020037</v>
      </c>
      <c r="I31" s="1">
        <v>0.30867486338797812</v>
      </c>
      <c r="J31" s="1">
        <v>0.26839708561020037</v>
      </c>
      <c r="K31" s="1">
        <v>0.27742486338797817</v>
      </c>
      <c r="L31" s="1">
        <v>0.28645264116575597</v>
      </c>
      <c r="M31" s="1">
        <v>0.29548041894353372</v>
      </c>
      <c r="N31" s="1">
        <v>0.30450819672131152</v>
      </c>
      <c r="O31" s="1">
        <v>0.31353597449908926</v>
      </c>
      <c r="P31" s="1">
        <v>0.31839708561020041</v>
      </c>
      <c r="Q31" s="1">
        <v>0.32256375227686707</v>
      </c>
      <c r="R31" s="1">
        <v>0.32673041894353377</v>
      </c>
      <c r="S31" s="1">
        <v>0.33575819672131157</v>
      </c>
      <c r="T31" s="1">
        <v>0.33089708561020043</v>
      </c>
      <c r="U31" s="1">
        <v>0.34061930783242272</v>
      </c>
      <c r="V31" s="1">
        <v>0.34478597449908938</v>
      </c>
      <c r="W31" s="1">
        <v>0.34964708561020047</v>
      </c>
      <c r="X31" s="1">
        <v>0.35381375227686707</v>
      </c>
      <c r="Y31" s="1">
        <v>0.35867486338797827</v>
      </c>
      <c r="Z31" s="1">
        <v>0.36353597449908942</v>
      </c>
      <c r="AA31" s="1">
        <v>0.36909153005464485</v>
      </c>
      <c r="AB31" s="1">
        <v>0.37395264116575599</v>
      </c>
      <c r="AC31" s="1">
        <v>0.37881375227686714</v>
      </c>
      <c r="AD31" s="1">
        <v>0.38367486338797824</v>
      </c>
      <c r="AE31" s="1">
        <v>0.38853597449908933</v>
      </c>
      <c r="AF31" s="1">
        <v>0.39270264116575604</v>
      </c>
      <c r="AG31" s="1">
        <v>0.39756375227686708</v>
      </c>
      <c r="AH31" s="1">
        <v>0.40173041894353373</v>
      </c>
      <c r="AI31" s="1">
        <v>0.40728597449908949</v>
      </c>
      <c r="AJ31" s="1">
        <v>0.4135359744990893</v>
      </c>
      <c r="AK31" s="1">
        <v>0.41909153005464483</v>
      </c>
      <c r="AL31" s="1">
        <v>0.42534153005464492</v>
      </c>
      <c r="AM31" s="1">
        <v>0.43089708561020046</v>
      </c>
      <c r="AN31" s="1">
        <v>0.43714708561020038</v>
      </c>
      <c r="AO31" s="1">
        <v>0.44339708561020041</v>
      </c>
      <c r="AP31" s="1">
        <v>0.44895264116575617</v>
      </c>
      <c r="AQ31" s="1">
        <v>0.45520264116575598</v>
      </c>
      <c r="AR31" s="1">
        <v>0.46075819672131152</v>
      </c>
      <c r="AS31" s="1">
        <v>0.46700819672131161</v>
      </c>
      <c r="AT31" s="1">
        <v>0.47256375227686709</v>
      </c>
      <c r="AU31" s="1">
        <v>0.48089708561020039</v>
      </c>
      <c r="AV31" s="1">
        <v>0.4892304189435337</v>
      </c>
      <c r="AW31" s="1">
        <v>0.49756375227686717</v>
      </c>
      <c r="AX31" s="1">
        <v>0.5058970856102003</v>
      </c>
      <c r="AY31" s="1">
        <v>0.51423041894353383</v>
      </c>
      <c r="AZ31" s="1">
        <v>0.52256375227686691</v>
      </c>
      <c r="BA31" s="1">
        <v>0.53089708561020021</v>
      </c>
      <c r="BB31" s="1">
        <v>0.53923041894353374</v>
      </c>
      <c r="BC31" s="1">
        <v>0.54617486338797816</v>
      </c>
      <c r="BD31" s="1">
        <v>0.55381375227686691</v>
      </c>
      <c r="BE31" s="1">
        <v>0.56145264116575588</v>
      </c>
      <c r="BF31" s="1">
        <v>0.56770264116575575</v>
      </c>
      <c r="BG31" s="1">
        <v>0.57325819672131151</v>
      </c>
      <c r="BH31" s="1">
        <v>0.5795081967213116</v>
      </c>
      <c r="BI31" s="1">
        <v>0.58506375227686713</v>
      </c>
      <c r="BJ31" s="1">
        <v>0.59061930783242267</v>
      </c>
      <c r="BK31" s="1">
        <v>0.5961748633879782</v>
      </c>
      <c r="BL31" s="1">
        <v>0.60798041894353383</v>
      </c>
      <c r="BM31" s="1">
        <v>0.61353597449908936</v>
      </c>
      <c r="BN31" s="1">
        <v>0.6190915300546449</v>
      </c>
      <c r="BO31" s="1">
        <v>0.62534153005464477</v>
      </c>
      <c r="BP31" s="1">
        <v>0.63089708561020053</v>
      </c>
      <c r="BQ31" s="1">
        <v>0.63645264116575606</v>
      </c>
      <c r="BR31" s="1">
        <v>0.64409153005464481</v>
      </c>
      <c r="BS31" s="1">
        <v>0.6503415300546449</v>
      </c>
      <c r="BT31" s="1">
        <v>0.65867486338797798</v>
      </c>
      <c r="BU31" s="1">
        <v>0.66561930783242262</v>
      </c>
      <c r="BV31" s="1">
        <v>0.6732581967213116</v>
      </c>
      <c r="BW31" s="1">
        <v>0.68089708561020035</v>
      </c>
      <c r="BX31" s="1">
        <v>0.68853597449908932</v>
      </c>
      <c r="BY31" s="1">
        <v>0.69617486338797829</v>
      </c>
      <c r="BZ31" s="1">
        <v>0.70450819672131137</v>
      </c>
      <c r="CA31" s="1">
        <v>0.71214708561020035</v>
      </c>
      <c r="CB31" s="1">
        <v>0.71700819672131155</v>
      </c>
      <c r="CC31" s="1">
        <v>0.72256375227686709</v>
      </c>
      <c r="CD31" s="1">
        <v>0.72811930783242262</v>
      </c>
      <c r="CE31" s="1">
        <v>0.73367486338797816</v>
      </c>
      <c r="CF31" s="1">
        <v>0.74061930783242258</v>
      </c>
      <c r="CG31" s="1">
        <v>0.74686930783242267</v>
      </c>
      <c r="CH31" s="1">
        <v>0.75381375227686709</v>
      </c>
      <c r="CI31" s="1">
        <v>0.76006375227686718</v>
      </c>
      <c r="CJ31" s="1">
        <v>0.7670081967213116</v>
      </c>
      <c r="CK31" s="1">
        <v>0.77325819672131146</v>
      </c>
      <c r="CL31" s="1">
        <v>0.78020264116575611</v>
      </c>
      <c r="CM31" s="1">
        <v>0.78506375227686687</v>
      </c>
      <c r="CN31" s="1">
        <v>0.79200819672131151</v>
      </c>
      <c r="CO31" s="1">
        <v>0.79895264116575593</v>
      </c>
      <c r="CP31" s="1">
        <v>0.80589708561020035</v>
      </c>
      <c r="CQ31" s="1">
        <v>0.8149248633879782</v>
      </c>
      <c r="CR31" s="1">
        <v>0.82117486338797807</v>
      </c>
      <c r="CS31" s="1">
        <v>0.82950819672131137</v>
      </c>
      <c r="CT31" s="1">
        <v>0.8378415300546449</v>
      </c>
      <c r="CU31" s="1">
        <v>0.84617486338797798</v>
      </c>
      <c r="CV31" s="1">
        <v>0.85450819672131151</v>
      </c>
      <c r="CW31" s="1">
        <v>0.86492486338797803</v>
      </c>
      <c r="CX31" s="1">
        <v>0.87534153005464477</v>
      </c>
      <c r="CY31" s="1">
        <v>0.88575819672131151</v>
      </c>
      <c r="CZ31" s="1">
        <v>0.89617486338797803</v>
      </c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M31" s="1"/>
      <c r="DO31" s="1"/>
      <c r="DQ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</row>
    <row r="32" spans="1:141" x14ac:dyDescent="0.25">
      <c r="A32" t="s">
        <v>16</v>
      </c>
      <c r="B32">
        <v>0.55000000000000004</v>
      </c>
      <c r="D32" s="1">
        <v>0.24009562841530058</v>
      </c>
      <c r="E32" s="1">
        <v>0.25051229508196721</v>
      </c>
      <c r="F32" s="1">
        <v>0.25954007285974501</v>
      </c>
      <c r="G32" s="1">
        <v>0.29217896174863389</v>
      </c>
      <c r="H32" s="1">
        <v>0.3005122950819672</v>
      </c>
      <c r="I32" s="1">
        <v>0.30954007285974494</v>
      </c>
      <c r="J32" s="1">
        <v>0.2692622950819672</v>
      </c>
      <c r="K32" s="1">
        <v>0.278290072859745</v>
      </c>
      <c r="L32" s="1">
        <v>0.2873178506375228</v>
      </c>
      <c r="M32" s="1">
        <v>0.29634562841530054</v>
      </c>
      <c r="N32" s="1">
        <v>0.30537340619307834</v>
      </c>
      <c r="O32" s="1">
        <v>0.31440118397085609</v>
      </c>
      <c r="P32" s="1">
        <v>0.31926229508196724</v>
      </c>
      <c r="Q32" s="1">
        <v>0.32342896174863389</v>
      </c>
      <c r="R32" s="1">
        <v>0.3275956284153006</v>
      </c>
      <c r="S32" s="1">
        <v>0.3366234061930784</v>
      </c>
      <c r="T32" s="1">
        <v>0.33176229508196725</v>
      </c>
      <c r="U32" s="1">
        <v>0.34148451730418955</v>
      </c>
      <c r="V32" s="1">
        <v>0.3456511839708562</v>
      </c>
      <c r="W32" s="1">
        <v>0.3505122950819673</v>
      </c>
      <c r="X32" s="1">
        <v>0.35467896174863389</v>
      </c>
      <c r="Y32" s="1">
        <v>0.3595400728597451</v>
      </c>
      <c r="Z32" s="1">
        <v>0.36440118397085625</v>
      </c>
      <c r="AA32" s="1">
        <v>0.36995673952641167</v>
      </c>
      <c r="AB32" s="1">
        <v>0.37481785063752282</v>
      </c>
      <c r="AC32" s="1">
        <v>0.37967896174863397</v>
      </c>
      <c r="AD32" s="1">
        <v>0.38454007285974506</v>
      </c>
      <c r="AE32" s="1">
        <v>0.38940118397085616</v>
      </c>
      <c r="AF32" s="1">
        <v>0.39356785063752286</v>
      </c>
      <c r="AG32" s="1">
        <v>0.3984289617486339</v>
      </c>
      <c r="AH32" s="1">
        <v>0.40259562841530055</v>
      </c>
      <c r="AI32" s="1">
        <v>0.40815118397085631</v>
      </c>
      <c r="AJ32" s="1">
        <v>0.41440118397085612</v>
      </c>
      <c r="AK32" s="1">
        <v>0.41995673952641166</v>
      </c>
      <c r="AL32" s="1">
        <v>0.42620673952641175</v>
      </c>
      <c r="AM32" s="1">
        <v>0.43176229508196728</v>
      </c>
      <c r="AN32" s="1">
        <v>0.43801229508196721</v>
      </c>
      <c r="AO32" s="1">
        <v>0.44426229508196724</v>
      </c>
      <c r="AP32" s="1">
        <v>0.449817850637523</v>
      </c>
      <c r="AQ32" s="1">
        <v>0.45606785063752281</v>
      </c>
      <c r="AR32" s="1">
        <v>0.46162340619307834</v>
      </c>
      <c r="AS32" s="1">
        <v>0.46787340619307843</v>
      </c>
      <c r="AT32" s="1">
        <v>0.47342896174863391</v>
      </c>
      <c r="AU32" s="1">
        <v>0.48176229508196722</v>
      </c>
      <c r="AV32" s="1">
        <v>0.49009562841530052</v>
      </c>
      <c r="AW32" s="1">
        <v>0.49842896174863405</v>
      </c>
      <c r="AX32" s="1">
        <v>0.50676229508196713</v>
      </c>
      <c r="AY32" s="1">
        <v>0.51509562841530065</v>
      </c>
      <c r="AZ32" s="1">
        <v>0.52342896174863374</v>
      </c>
      <c r="BA32" s="1">
        <v>0.53176229508196704</v>
      </c>
      <c r="BB32" s="1">
        <v>0.54009562841530057</v>
      </c>
      <c r="BC32" s="1">
        <v>0.54704007285974499</v>
      </c>
      <c r="BD32" s="1">
        <v>0.55467896174863374</v>
      </c>
      <c r="BE32" s="1">
        <v>0.56231785063752271</v>
      </c>
      <c r="BF32" s="1">
        <v>0.56856785063752258</v>
      </c>
      <c r="BG32" s="1">
        <v>0.57412340619307833</v>
      </c>
      <c r="BH32" s="1">
        <v>0.58037340619307842</v>
      </c>
      <c r="BI32" s="1">
        <v>0.58592896174863396</v>
      </c>
      <c r="BJ32" s="1">
        <v>0.59148451730418949</v>
      </c>
      <c r="BK32" s="1">
        <v>0.59704007285974503</v>
      </c>
      <c r="BL32" s="1">
        <v>0.60884562841530065</v>
      </c>
      <c r="BM32" s="1">
        <v>0.61440118397085619</v>
      </c>
      <c r="BN32" s="1">
        <v>0.61995673952641173</v>
      </c>
      <c r="BO32" s="1">
        <v>0.62620673952641159</v>
      </c>
      <c r="BP32" s="1">
        <v>0.63176229508196735</v>
      </c>
      <c r="BQ32" s="1">
        <v>0.63731785063752289</v>
      </c>
      <c r="BR32" s="1">
        <v>0.64495673952641164</v>
      </c>
      <c r="BS32" s="1">
        <v>0.65120673952641173</v>
      </c>
      <c r="BT32" s="1">
        <v>0.65954007285974481</v>
      </c>
      <c r="BU32" s="1">
        <v>0.66648451730418945</v>
      </c>
      <c r="BV32" s="1">
        <v>0.67412340619307842</v>
      </c>
      <c r="BW32" s="1">
        <v>0.68176229508196717</v>
      </c>
      <c r="BX32" s="1">
        <v>0.68940118397085615</v>
      </c>
      <c r="BY32" s="1">
        <v>0.69704007285974512</v>
      </c>
      <c r="BZ32" s="1">
        <v>0.7053734061930782</v>
      </c>
      <c r="CA32" s="1">
        <v>0.71301229508196717</v>
      </c>
      <c r="CB32" s="1">
        <v>0.71787340619307838</v>
      </c>
      <c r="CC32" s="1">
        <v>0.72342896174863391</v>
      </c>
      <c r="CD32" s="1">
        <v>0.72898451730418945</v>
      </c>
      <c r="CE32" s="1">
        <v>0.73454007285974499</v>
      </c>
      <c r="CF32" s="1">
        <v>0.74148451730418941</v>
      </c>
      <c r="CG32" s="1">
        <v>0.74773451730418949</v>
      </c>
      <c r="CH32" s="1">
        <v>0.75467896174863391</v>
      </c>
      <c r="CI32" s="1">
        <v>0.760928961748634</v>
      </c>
      <c r="CJ32" s="1">
        <v>0.76787340619307842</v>
      </c>
      <c r="CK32" s="1">
        <v>0.77412340619307829</v>
      </c>
      <c r="CL32" s="1">
        <v>0.78106785063752293</v>
      </c>
      <c r="CM32" s="1">
        <v>0.78592896174863369</v>
      </c>
      <c r="CN32" s="1">
        <v>0.79287340619307833</v>
      </c>
      <c r="CO32" s="1">
        <v>0.79981785063752275</v>
      </c>
      <c r="CP32" s="1">
        <v>0.80676229508196717</v>
      </c>
      <c r="CQ32" s="1">
        <v>0.81579007285974503</v>
      </c>
      <c r="CR32" s="1">
        <v>0.8220400728597449</v>
      </c>
      <c r="CS32" s="1">
        <v>0.8303734061930782</v>
      </c>
      <c r="CT32" s="1">
        <v>0.83870673952641173</v>
      </c>
      <c r="CU32" s="1">
        <v>0.84704007285974481</v>
      </c>
      <c r="CV32" s="1">
        <v>0.85537340619307833</v>
      </c>
      <c r="CW32" s="1">
        <v>0.86579007285974485</v>
      </c>
      <c r="CX32" s="1">
        <v>0.87620673952641159</v>
      </c>
      <c r="CY32" s="1">
        <v>0.88662340619307833</v>
      </c>
      <c r="CZ32" s="1">
        <v>0.89704007285974485</v>
      </c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M32" s="1"/>
      <c r="DO32" s="1"/>
      <c r="DQ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</row>
    <row r="33" spans="1:140" x14ac:dyDescent="0.25">
      <c r="A33" t="s">
        <v>31</v>
      </c>
      <c r="B33">
        <v>0.38</v>
      </c>
      <c r="D33" s="71">
        <v>0.2416666666666667</v>
      </c>
      <c r="E33" s="71">
        <v>0.25208333333333333</v>
      </c>
      <c r="F33" s="71">
        <v>0.26111111111111113</v>
      </c>
      <c r="G33" s="71">
        <v>0.29375000000000001</v>
      </c>
      <c r="H33" s="71">
        <v>0.30208333333333331</v>
      </c>
      <c r="I33" s="71">
        <v>0.31111111111111106</v>
      </c>
      <c r="J33" s="71">
        <v>0.27083333333333331</v>
      </c>
      <c r="K33" s="71">
        <v>0.27986111111111112</v>
      </c>
      <c r="L33" s="71">
        <v>0.28888888888888892</v>
      </c>
      <c r="M33" s="71">
        <v>0.29791666666666666</v>
      </c>
      <c r="N33" s="71">
        <v>0.30694444444444446</v>
      </c>
      <c r="O33" s="71">
        <v>0.31597222222222221</v>
      </c>
      <c r="P33" s="71">
        <v>0.32083333333333336</v>
      </c>
      <c r="Q33" s="71">
        <v>0.32500000000000001</v>
      </c>
      <c r="R33" s="71">
        <v>0.32916666666666672</v>
      </c>
      <c r="S33" s="71">
        <v>0.33819444444444452</v>
      </c>
      <c r="T33" s="71">
        <v>0.33333333333333337</v>
      </c>
      <c r="U33" s="71">
        <v>0.34305555555555567</v>
      </c>
      <c r="V33" s="71">
        <v>0.34722222222222232</v>
      </c>
      <c r="W33" s="71">
        <v>0.35208333333333341</v>
      </c>
      <c r="X33" s="71">
        <v>0.35625000000000001</v>
      </c>
      <c r="Y33" s="71">
        <v>0.36111111111111122</v>
      </c>
      <c r="Z33" s="71">
        <v>0.36597222222222237</v>
      </c>
      <c r="AA33" s="71">
        <v>0.37152777777777779</v>
      </c>
      <c r="AB33" s="71">
        <v>0.37638888888888894</v>
      </c>
      <c r="AC33" s="71">
        <v>0.38125000000000009</v>
      </c>
      <c r="AD33" s="71">
        <v>0.38611111111111118</v>
      </c>
      <c r="AE33" s="71">
        <v>0.39097222222222228</v>
      </c>
      <c r="AF33" s="71">
        <v>0.39513888888888898</v>
      </c>
      <c r="AG33" s="71">
        <v>0.4</v>
      </c>
      <c r="AH33" s="71">
        <v>0.40416666666666667</v>
      </c>
      <c r="AI33" s="71">
        <v>0.40972222222222243</v>
      </c>
      <c r="AJ33" s="71">
        <v>0.41597222222222224</v>
      </c>
      <c r="AK33" s="71">
        <v>0.42152777777777778</v>
      </c>
      <c r="AL33" s="71">
        <v>0.42777777777777787</v>
      </c>
      <c r="AM33" s="71">
        <v>0.4333333333333334</v>
      </c>
      <c r="AN33" s="71">
        <v>0.43958333333333333</v>
      </c>
      <c r="AO33" s="71">
        <v>0.44583333333333336</v>
      </c>
      <c r="AP33" s="71">
        <v>0.45138888888888912</v>
      </c>
      <c r="AQ33" s="71">
        <v>0.45763888888888893</v>
      </c>
      <c r="AR33" s="71">
        <v>0.46319444444444446</v>
      </c>
      <c r="AS33" s="71">
        <v>0.46944444444444455</v>
      </c>
      <c r="AT33" s="71">
        <v>0.47500000000000003</v>
      </c>
      <c r="AU33" s="71">
        <v>0.48333333333333334</v>
      </c>
      <c r="AV33" s="71">
        <v>0.49166666666666664</v>
      </c>
      <c r="AW33" s="71">
        <v>0.50000000000000011</v>
      </c>
      <c r="AX33" s="71">
        <v>0.5083333333333333</v>
      </c>
      <c r="AY33" s="71">
        <v>0.51666666666666683</v>
      </c>
      <c r="AZ33" s="71">
        <v>0.52499999999999991</v>
      </c>
      <c r="BA33" s="71">
        <v>0.53333333333333321</v>
      </c>
      <c r="BB33" s="71">
        <v>0.54166666666666674</v>
      </c>
      <c r="BC33" s="71">
        <v>0.54861111111111116</v>
      </c>
      <c r="BD33" s="71">
        <v>0.55624999999999991</v>
      </c>
      <c r="BE33" s="71">
        <v>0.56388888888888888</v>
      </c>
      <c r="BF33" s="71">
        <v>0.57013888888888875</v>
      </c>
      <c r="BG33" s="71">
        <v>0.57569444444444451</v>
      </c>
      <c r="BH33" s="71">
        <v>0.5819444444444446</v>
      </c>
      <c r="BI33" s="71">
        <v>0.58750000000000013</v>
      </c>
      <c r="BJ33" s="71">
        <v>0.59305555555555567</v>
      </c>
      <c r="BK33" s="71">
        <v>0.5986111111111112</v>
      </c>
      <c r="BL33" s="71">
        <v>0.61041666666666683</v>
      </c>
      <c r="BM33" s="71">
        <v>0.61597222222222237</v>
      </c>
      <c r="BN33" s="71">
        <v>0.6215277777777779</v>
      </c>
      <c r="BO33" s="71">
        <v>0.62777777777777777</v>
      </c>
      <c r="BP33" s="71">
        <v>0.63333333333333353</v>
      </c>
      <c r="BQ33" s="71">
        <v>0.63888888888888906</v>
      </c>
      <c r="BR33" s="71">
        <v>0.64652777777777781</v>
      </c>
      <c r="BS33" s="71">
        <v>0.6527777777777779</v>
      </c>
      <c r="BT33" s="71">
        <v>0.66111111111111098</v>
      </c>
      <c r="BU33" s="71">
        <v>0.66805555555555562</v>
      </c>
      <c r="BV33" s="71">
        <v>0.6756944444444446</v>
      </c>
      <c r="BW33" s="71">
        <v>0.68333333333333335</v>
      </c>
      <c r="BX33" s="71">
        <v>0.69097222222222232</v>
      </c>
      <c r="BY33" s="71">
        <v>0.69861111111111129</v>
      </c>
      <c r="BZ33" s="71">
        <v>0.70694444444444438</v>
      </c>
      <c r="CA33" s="71">
        <v>0.71458333333333335</v>
      </c>
      <c r="CB33" s="71">
        <v>0.71944444444444455</v>
      </c>
      <c r="CC33" s="71">
        <v>0.72500000000000009</v>
      </c>
      <c r="CD33" s="71">
        <v>0.73055555555555562</v>
      </c>
      <c r="CE33" s="71">
        <v>0.73611111111111116</v>
      </c>
      <c r="CF33" s="71">
        <v>0.74305555555555558</v>
      </c>
      <c r="CG33" s="71">
        <v>0.74930555555555567</v>
      </c>
      <c r="CH33" s="71">
        <v>0.75625000000000009</v>
      </c>
      <c r="CI33" s="71">
        <v>0.76250000000000018</v>
      </c>
      <c r="CJ33" s="71">
        <v>0.7694444444444446</v>
      </c>
      <c r="CK33" s="71">
        <v>0.77569444444444446</v>
      </c>
      <c r="CL33" s="71">
        <v>0.78263888888888911</v>
      </c>
      <c r="CM33" s="71">
        <v>0.78749999999999987</v>
      </c>
      <c r="CN33" s="71">
        <v>0.79444444444444451</v>
      </c>
      <c r="CO33" s="71">
        <v>0.80138888888888893</v>
      </c>
      <c r="CP33" s="71">
        <v>0.80833333333333335</v>
      </c>
      <c r="CQ33" s="71">
        <v>0.8173611111111112</v>
      </c>
      <c r="CR33" s="71">
        <v>0.82361111111111107</v>
      </c>
      <c r="CS33" s="71">
        <v>0.83194444444444438</v>
      </c>
      <c r="CT33" s="71">
        <v>0.8402777777777779</v>
      </c>
      <c r="CU33" s="71">
        <v>0.84861111111111098</v>
      </c>
      <c r="CV33" s="71">
        <v>0.85694444444444451</v>
      </c>
      <c r="CW33" s="71">
        <v>0.86736111111111103</v>
      </c>
      <c r="CX33" s="71">
        <v>0.87777777777777777</v>
      </c>
      <c r="CY33" s="71">
        <v>0.88819444444444451</v>
      </c>
      <c r="CZ33" s="71">
        <v>0.89861111111111103</v>
      </c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71"/>
      <c r="DM33" s="71"/>
      <c r="DO33" s="71"/>
      <c r="DQ33" s="71"/>
      <c r="DS33" s="7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</row>
    <row r="34" spans="1:140" x14ac:dyDescent="0.25">
      <c r="A34" t="s">
        <v>25</v>
      </c>
      <c r="B34">
        <v>0.69</v>
      </c>
      <c r="D34" s="1">
        <v>0.24290069686411153</v>
      </c>
      <c r="E34" s="1">
        <v>0.25331736353077816</v>
      </c>
      <c r="F34" s="1">
        <v>0.26234514130855596</v>
      </c>
      <c r="G34" s="1">
        <v>0.2951074332171893</v>
      </c>
      <c r="H34" s="1">
        <v>0.30331736353077815</v>
      </c>
      <c r="I34" s="1">
        <v>0.31271535036778936</v>
      </c>
      <c r="J34" s="1">
        <v>0.27206736353077815</v>
      </c>
      <c r="K34" s="1">
        <v>0.28109514130855595</v>
      </c>
      <c r="L34" s="1">
        <v>0.29012291908633375</v>
      </c>
      <c r="M34" s="1">
        <v>0.29939750290360045</v>
      </c>
      <c r="N34" s="1">
        <v>0.30842528068137826</v>
      </c>
      <c r="O34" s="1">
        <v>0.317453058459156</v>
      </c>
      <c r="P34" s="1">
        <v>0.32231416957026715</v>
      </c>
      <c r="Q34" s="1">
        <v>0.32660423925667831</v>
      </c>
      <c r="R34" s="1">
        <v>0.33077090592334502</v>
      </c>
      <c r="S34" s="1">
        <v>0.33979868370112282</v>
      </c>
      <c r="T34" s="1">
        <v>0.33493757259001167</v>
      </c>
      <c r="U34" s="1">
        <v>0.34465979481223397</v>
      </c>
      <c r="V34" s="1">
        <v>0.34882646147890062</v>
      </c>
      <c r="W34" s="1">
        <v>0.35368757259001171</v>
      </c>
      <c r="X34" s="1">
        <v>0.35785423925667831</v>
      </c>
      <c r="Y34" s="1">
        <v>0.36271535036778951</v>
      </c>
      <c r="Z34" s="1">
        <v>0.36757646147890066</v>
      </c>
      <c r="AA34" s="1">
        <v>0.37313201703445609</v>
      </c>
      <c r="AB34" s="1">
        <v>0.37762291908633377</v>
      </c>
      <c r="AC34" s="1">
        <v>0.38285423925667839</v>
      </c>
      <c r="AD34" s="1">
        <v>0.38734514130855602</v>
      </c>
      <c r="AE34" s="1">
        <v>0.39220625241966711</v>
      </c>
      <c r="AF34" s="1">
        <v>0.39637291908633382</v>
      </c>
      <c r="AG34" s="1">
        <v>0.40123403019744486</v>
      </c>
      <c r="AH34" s="1">
        <v>0.40540069686411151</v>
      </c>
      <c r="AI34" s="1">
        <v>0.41095625241966727</v>
      </c>
      <c r="AJ34" s="1">
        <v>0.41720625241966708</v>
      </c>
      <c r="AK34" s="1">
        <v>0.42276180797522261</v>
      </c>
      <c r="AL34" s="1">
        <v>0.4290118079752227</v>
      </c>
      <c r="AM34" s="1">
        <v>0.43456736353077824</v>
      </c>
      <c r="AN34" s="1">
        <v>0.44081736353077816</v>
      </c>
      <c r="AO34" s="1">
        <v>0.44706736353077819</v>
      </c>
      <c r="AP34" s="1">
        <v>0.45262291908633395</v>
      </c>
      <c r="AQ34" s="1">
        <v>0.45887291908633376</v>
      </c>
      <c r="AR34" s="1">
        <v>0.4644284746418893</v>
      </c>
      <c r="AS34" s="1">
        <v>0.47067847464188939</v>
      </c>
      <c r="AT34" s="1">
        <v>0.47623403019744487</v>
      </c>
      <c r="AU34" s="1">
        <v>0.48456736353077817</v>
      </c>
      <c r="AV34" s="1">
        <v>0.49290069686411148</v>
      </c>
      <c r="AW34" s="1">
        <v>0.50123403019744495</v>
      </c>
      <c r="AX34" s="1">
        <v>0.50956736353077814</v>
      </c>
      <c r="AY34" s="1">
        <v>0.51790069686411166</v>
      </c>
      <c r="AZ34" s="1">
        <v>0.52648083623693376</v>
      </c>
      <c r="BA34" s="1">
        <v>0.53493757259001151</v>
      </c>
      <c r="BB34" s="1">
        <v>0.54327090592334504</v>
      </c>
      <c r="BC34" s="1">
        <v>0.55021535036778946</v>
      </c>
      <c r="BD34" s="1">
        <v>0.55785423925667821</v>
      </c>
      <c r="BE34" s="1">
        <v>0.56549312814556718</v>
      </c>
      <c r="BF34" s="1">
        <v>0.57174312814556705</v>
      </c>
      <c r="BG34" s="1">
        <v>0.57729868370112281</v>
      </c>
      <c r="BH34" s="1">
        <v>0.58354868370112289</v>
      </c>
      <c r="BI34" s="1">
        <v>0.58910423925667843</v>
      </c>
      <c r="BJ34" s="1">
        <v>0.59465979481223397</v>
      </c>
      <c r="BK34" s="1">
        <v>0.6002153503677895</v>
      </c>
      <c r="BL34" s="1">
        <v>0.61202090592334513</v>
      </c>
      <c r="BM34" s="1">
        <v>0.61757646147890066</v>
      </c>
      <c r="BN34" s="1">
        <v>0.6231320170344562</v>
      </c>
      <c r="BO34" s="1">
        <v>0.62938201703445606</v>
      </c>
      <c r="BP34" s="1">
        <v>0.63493757259001182</v>
      </c>
      <c r="BQ34" s="1">
        <v>0.64049312814556736</v>
      </c>
      <c r="BR34" s="1">
        <v>0.64813201703445611</v>
      </c>
      <c r="BS34" s="1">
        <v>0.6543820170344562</v>
      </c>
      <c r="BT34" s="1">
        <v>0.66271535036778928</v>
      </c>
      <c r="BU34" s="1">
        <v>0.66965979481223392</v>
      </c>
      <c r="BV34" s="1">
        <v>0.67692847464188943</v>
      </c>
      <c r="BW34" s="1">
        <v>0.68493757259001165</v>
      </c>
      <c r="BX34" s="1">
        <v>0.69245305845915617</v>
      </c>
      <c r="BY34" s="1">
        <v>0.70021535036778959</v>
      </c>
      <c r="BZ34" s="1">
        <v>0.70854868370112267</v>
      </c>
      <c r="CA34" s="1">
        <v>0.71618757259001165</v>
      </c>
      <c r="CB34" s="1">
        <v>0.72104868370112285</v>
      </c>
      <c r="CC34" s="1">
        <v>0.72648083623693394</v>
      </c>
      <c r="CD34" s="1">
        <v>0.73203639179248947</v>
      </c>
      <c r="CE34" s="1">
        <v>0.73771535036778946</v>
      </c>
      <c r="CF34" s="1">
        <v>0.74465979481223388</v>
      </c>
      <c r="CG34" s="1">
        <v>0.75090979481223397</v>
      </c>
      <c r="CH34" s="1">
        <v>0.75785423925667839</v>
      </c>
      <c r="CI34" s="1">
        <v>0.76410423925667847</v>
      </c>
      <c r="CJ34" s="1">
        <v>0.77104868370112289</v>
      </c>
      <c r="CK34" s="1">
        <v>0.77729868370112276</v>
      </c>
      <c r="CL34" s="1">
        <v>0.7842431281455674</v>
      </c>
      <c r="CM34" s="1">
        <v>0.7887340301974447</v>
      </c>
      <c r="CN34" s="1">
        <v>0.79567847464188934</v>
      </c>
      <c r="CO34" s="1">
        <v>0.80262291908633376</v>
      </c>
      <c r="CP34" s="1">
        <v>0.80956736353077818</v>
      </c>
      <c r="CQ34" s="1">
        <v>0.8189653503677895</v>
      </c>
      <c r="CR34" s="1">
        <v>0.82484514130855591</v>
      </c>
      <c r="CS34" s="1">
        <v>0.83317847464188921</v>
      </c>
      <c r="CT34" s="1">
        <v>0.84151180797522274</v>
      </c>
      <c r="CU34" s="1">
        <v>0.84984514130855582</v>
      </c>
      <c r="CV34" s="1">
        <v>0.85817847464188934</v>
      </c>
      <c r="CW34" s="1">
        <v>0.86859514130855586</v>
      </c>
      <c r="CX34" s="1">
        <v>0.8790118079752226</v>
      </c>
      <c r="CY34" s="1">
        <v>0.88942847464188934</v>
      </c>
      <c r="CZ34" s="1">
        <v>0.89984514130855586</v>
      </c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M34" s="1"/>
      <c r="DO34" s="1"/>
      <c r="DQ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</row>
    <row r="35" spans="1:140" x14ac:dyDescent="0.25">
      <c r="A35" t="s">
        <v>26</v>
      </c>
      <c r="B35">
        <v>0.51</v>
      </c>
      <c r="D35" s="1">
        <v>0.24374758033294622</v>
      </c>
      <c r="E35" s="1">
        <v>0.25416424699961282</v>
      </c>
      <c r="F35" s="1">
        <v>0.26319202477739062</v>
      </c>
      <c r="G35" s="1">
        <v>0.29603900503290748</v>
      </c>
      <c r="H35" s="1">
        <v>0.30416424699961281</v>
      </c>
      <c r="I35" s="1">
        <v>0.31381629887727447</v>
      </c>
      <c r="J35" s="1">
        <v>0.27291424699961281</v>
      </c>
      <c r="K35" s="1">
        <v>0.28194202477739061</v>
      </c>
      <c r="L35" s="1">
        <v>0.29096980255516841</v>
      </c>
      <c r="M35" s="1">
        <v>0.3004137630662021</v>
      </c>
      <c r="N35" s="1">
        <v>0.3094415408439799</v>
      </c>
      <c r="O35" s="1">
        <v>0.31846931862175765</v>
      </c>
      <c r="P35" s="1">
        <v>0.3233304297328688</v>
      </c>
      <c r="Q35" s="1">
        <v>0.32770518776616342</v>
      </c>
      <c r="R35" s="1">
        <v>0.33187185443283013</v>
      </c>
      <c r="S35" s="1">
        <v>0.34089963221060793</v>
      </c>
      <c r="T35" s="1">
        <v>0.33603852109949678</v>
      </c>
      <c r="U35" s="1">
        <v>0.34576074332171908</v>
      </c>
      <c r="V35" s="1">
        <v>0.34992740998838573</v>
      </c>
      <c r="W35" s="1">
        <v>0.35478852109949682</v>
      </c>
      <c r="X35" s="1">
        <v>0.35895518776616342</v>
      </c>
      <c r="Y35" s="1">
        <v>0.36381629887727462</v>
      </c>
      <c r="Z35" s="1">
        <v>0.36867740998838577</v>
      </c>
      <c r="AA35" s="1">
        <v>0.3742329655439412</v>
      </c>
      <c r="AB35" s="1">
        <v>0.37846980255516843</v>
      </c>
      <c r="AC35" s="1">
        <v>0.3839551877661635</v>
      </c>
      <c r="AD35" s="1">
        <v>0.38819202477739068</v>
      </c>
      <c r="AE35" s="1">
        <v>0.39305313588850177</v>
      </c>
      <c r="AF35" s="1">
        <v>0.39721980255516848</v>
      </c>
      <c r="AG35" s="1">
        <v>0.40208091366627952</v>
      </c>
      <c r="AH35" s="1">
        <v>0.40624758033294617</v>
      </c>
      <c r="AI35" s="1">
        <v>0.41180313588850193</v>
      </c>
      <c r="AJ35" s="1">
        <v>0.41805313588850174</v>
      </c>
      <c r="AK35" s="1">
        <v>0.42360869144405727</v>
      </c>
      <c r="AL35" s="1">
        <v>0.42985869144405736</v>
      </c>
      <c r="AM35" s="1">
        <v>0.4354142469996129</v>
      </c>
      <c r="AN35" s="1">
        <v>0.44166424699961282</v>
      </c>
      <c r="AO35" s="1">
        <v>0.44791424699961285</v>
      </c>
      <c r="AP35" s="1">
        <v>0.45346980255516861</v>
      </c>
      <c r="AQ35" s="1">
        <v>0.45971980255516842</v>
      </c>
      <c r="AR35" s="1">
        <v>0.46527535811072396</v>
      </c>
      <c r="AS35" s="1">
        <v>0.47152535811072405</v>
      </c>
      <c r="AT35" s="1">
        <v>0.47708091366627953</v>
      </c>
      <c r="AU35" s="1">
        <v>0.48541424699961283</v>
      </c>
      <c r="AV35" s="1">
        <v>0.49374758033294613</v>
      </c>
      <c r="AW35" s="1">
        <v>0.5020809136662796</v>
      </c>
      <c r="AX35" s="1">
        <v>0.5104142469996128</v>
      </c>
      <c r="AY35" s="1">
        <v>0.51874758033294632</v>
      </c>
      <c r="AZ35" s="1">
        <v>0.52749709639953535</v>
      </c>
      <c r="BA35" s="1">
        <v>0.53603852109949657</v>
      </c>
      <c r="BB35" s="1">
        <v>0.54437185443283009</v>
      </c>
      <c r="BC35" s="1">
        <v>0.55131629887727451</v>
      </c>
      <c r="BD35" s="1">
        <v>0.55895518776616326</v>
      </c>
      <c r="BE35" s="1">
        <v>0.56659407665505224</v>
      </c>
      <c r="BF35" s="1">
        <v>0.5728440766550521</v>
      </c>
      <c r="BG35" s="1">
        <v>0.57839963221060786</v>
      </c>
      <c r="BH35" s="1">
        <v>0.58464963221060795</v>
      </c>
      <c r="BI35" s="1">
        <v>0.59020518776616349</v>
      </c>
      <c r="BJ35" s="1">
        <v>0.59576074332171902</v>
      </c>
      <c r="BK35" s="1">
        <v>0.60131629887727456</v>
      </c>
      <c r="BL35" s="1">
        <v>0.61312185443283018</v>
      </c>
      <c r="BM35" s="1">
        <v>0.61867740998838572</v>
      </c>
      <c r="BN35" s="1">
        <v>0.62423296554394125</v>
      </c>
      <c r="BO35" s="1">
        <v>0.63048296554394112</v>
      </c>
      <c r="BP35" s="1">
        <v>0.63603852109949688</v>
      </c>
      <c r="BQ35" s="1">
        <v>0.64159407665505241</v>
      </c>
      <c r="BR35" s="1">
        <v>0.64923296554394117</v>
      </c>
      <c r="BS35" s="1">
        <v>0.65548296554394125</v>
      </c>
      <c r="BT35" s="1">
        <v>0.66381629887727434</v>
      </c>
      <c r="BU35" s="1">
        <v>0.67076074332171898</v>
      </c>
      <c r="BV35" s="1">
        <v>0.67777535811072409</v>
      </c>
      <c r="BW35" s="1">
        <v>0.6860385210994967</v>
      </c>
      <c r="BX35" s="1">
        <v>0.69346931862175776</v>
      </c>
      <c r="BY35" s="1">
        <v>0.70131629887727465</v>
      </c>
      <c r="BZ35" s="1">
        <v>0.70964963221060773</v>
      </c>
      <c r="CA35" s="1">
        <v>0.7172885210994967</v>
      </c>
      <c r="CB35" s="1">
        <v>0.72214963221060791</v>
      </c>
      <c r="CC35" s="1">
        <v>0.72749709639953553</v>
      </c>
      <c r="CD35" s="1">
        <v>0.73305265195509106</v>
      </c>
      <c r="CE35" s="1">
        <v>0.73881629887727451</v>
      </c>
      <c r="CF35" s="1">
        <v>0.74576074332171893</v>
      </c>
      <c r="CG35" s="1">
        <v>0.75201074332171902</v>
      </c>
      <c r="CH35" s="1">
        <v>0.75895518776616344</v>
      </c>
      <c r="CI35" s="1">
        <v>0.76520518776616353</v>
      </c>
      <c r="CJ35" s="1">
        <v>0.77214963221060795</v>
      </c>
      <c r="CK35" s="1">
        <v>0.77839963221060782</v>
      </c>
      <c r="CL35" s="1">
        <v>0.78534407665505246</v>
      </c>
      <c r="CM35" s="1">
        <v>0.78958091366627936</v>
      </c>
      <c r="CN35" s="1">
        <v>0.796525358110724</v>
      </c>
      <c r="CO35" s="1">
        <v>0.80346980255516842</v>
      </c>
      <c r="CP35" s="1">
        <v>0.81041424699961284</v>
      </c>
      <c r="CQ35" s="1">
        <v>0.82006629887727456</v>
      </c>
      <c r="CR35" s="1">
        <v>0.82569202477739057</v>
      </c>
      <c r="CS35" s="1">
        <v>0.83402535811072387</v>
      </c>
      <c r="CT35" s="1">
        <v>0.84235869144405739</v>
      </c>
      <c r="CU35" s="1">
        <v>0.85069202477739048</v>
      </c>
      <c r="CV35" s="1">
        <v>0.859025358110724</v>
      </c>
      <c r="CW35" s="1">
        <v>0.86944202477739052</v>
      </c>
      <c r="CX35" s="1">
        <v>0.87985869144405726</v>
      </c>
      <c r="CY35" s="1">
        <v>0.890275358110724</v>
      </c>
      <c r="CZ35" s="1">
        <v>0.90069202477739052</v>
      </c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M35" s="1"/>
      <c r="DO35" s="1"/>
      <c r="DQ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</row>
    <row r="36" spans="1:140" x14ac:dyDescent="0.25">
      <c r="A36" t="s">
        <v>14</v>
      </c>
      <c r="B36">
        <v>0.35</v>
      </c>
      <c r="D36" s="1">
        <v>0.24476384049554784</v>
      </c>
      <c r="E36" s="1">
        <v>0.25518050716221446</v>
      </c>
      <c r="F36" s="1">
        <v>0.26420828493999227</v>
      </c>
      <c r="G36" s="1">
        <v>0.29715689121176925</v>
      </c>
      <c r="H36" s="1">
        <v>0.30518050716221445</v>
      </c>
      <c r="I36" s="1">
        <v>0.3151374370886566</v>
      </c>
      <c r="J36" s="1">
        <v>0.27393050716221445</v>
      </c>
      <c r="K36" s="1">
        <v>0.28295828493999226</v>
      </c>
      <c r="L36" s="1">
        <v>0.29198606271777006</v>
      </c>
      <c r="M36" s="1">
        <v>0.30163327526132405</v>
      </c>
      <c r="N36" s="1">
        <v>0.31066105303910185</v>
      </c>
      <c r="O36" s="1">
        <v>0.3196888308168796</v>
      </c>
      <c r="P36" s="1">
        <v>0.32454994192799075</v>
      </c>
      <c r="Q36" s="1">
        <v>0.32902632597754555</v>
      </c>
      <c r="R36" s="1">
        <v>0.33319299264421226</v>
      </c>
      <c r="S36" s="1">
        <v>0.34222077042199006</v>
      </c>
      <c r="T36" s="1">
        <v>0.33735965931087891</v>
      </c>
      <c r="U36" s="1">
        <v>0.34708188153310121</v>
      </c>
      <c r="V36" s="1">
        <v>0.35124854819976786</v>
      </c>
      <c r="W36" s="1">
        <v>0.35610965931087896</v>
      </c>
      <c r="X36" s="1">
        <v>0.36027632597754555</v>
      </c>
      <c r="Y36" s="1">
        <v>0.36513743708865676</v>
      </c>
      <c r="Z36" s="1">
        <v>0.36999854819976791</v>
      </c>
      <c r="AA36" s="1">
        <v>0.37555410375532333</v>
      </c>
      <c r="AB36" s="1">
        <v>0.37948606271777008</v>
      </c>
      <c r="AC36" s="1">
        <v>0.38527632597754563</v>
      </c>
      <c r="AD36" s="1">
        <v>0.38920828493999232</v>
      </c>
      <c r="AE36" s="1">
        <v>0.39406939605110342</v>
      </c>
      <c r="AF36" s="1">
        <v>0.39823606271777012</v>
      </c>
      <c r="AG36" s="1">
        <v>0.40309717382888116</v>
      </c>
      <c r="AH36" s="1">
        <v>0.40726384049554781</v>
      </c>
      <c r="AI36" s="1">
        <v>0.41281939605110357</v>
      </c>
      <c r="AJ36" s="1">
        <v>0.41906939605110338</v>
      </c>
      <c r="AK36" s="1">
        <v>0.42462495160665892</v>
      </c>
      <c r="AL36" s="1">
        <v>0.43087495160665901</v>
      </c>
      <c r="AM36" s="1">
        <v>0.43643050716221454</v>
      </c>
      <c r="AN36" s="1">
        <v>0.44268050716221446</v>
      </c>
      <c r="AO36" s="1">
        <v>0.4489305071622145</v>
      </c>
      <c r="AP36" s="1">
        <v>0.45448606271777026</v>
      </c>
      <c r="AQ36" s="1">
        <v>0.46073606271777007</v>
      </c>
      <c r="AR36" s="1">
        <v>0.4662916182733256</v>
      </c>
      <c r="AS36" s="1">
        <v>0.47254161827332569</v>
      </c>
      <c r="AT36" s="1">
        <v>0.47809717382888117</v>
      </c>
      <c r="AU36" s="1">
        <v>0.48643050716221448</v>
      </c>
      <c r="AV36" s="1">
        <v>0.49476384049554778</v>
      </c>
      <c r="AW36" s="1">
        <v>0.50309717382888119</v>
      </c>
      <c r="AX36" s="1">
        <v>0.51143050716221439</v>
      </c>
      <c r="AY36" s="1">
        <v>0.51976384049554791</v>
      </c>
      <c r="AZ36" s="1">
        <v>0.5287166085946573</v>
      </c>
      <c r="BA36" s="1">
        <v>0.5373596593108787</v>
      </c>
      <c r="BB36" s="1">
        <v>0.54569299264421223</v>
      </c>
      <c r="BC36" s="1">
        <v>0.55263743708865665</v>
      </c>
      <c r="BD36" s="1">
        <v>0.5602763259775454</v>
      </c>
      <c r="BE36" s="1">
        <v>0.56791521486643437</v>
      </c>
      <c r="BF36" s="1">
        <v>0.57416521486643424</v>
      </c>
      <c r="BG36" s="1">
        <v>0.57972077042198999</v>
      </c>
      <c r="BH36" s="1">
        <v>0.58597077042199008</v>
      </c>
      <c r="BI36" s="1">
        <v>0.59152632597754562</v>
      </c>
      <c r="BJ36" s="1">
        <v>0.59708188153310116</v>
      </c>
      <c r="BK36" s="1">
        <v>0.60263743708865669</v>
      </c>
      <c r="BL36" s="1">
        <v>0.61444299264421232</v>
      </c>
      <c r="BM36" s="1">
        <v>0.61999854819976785</v>
      </c>
      <c r="BN36" s="1">
        <v>0.62555410375532339</v>
      </c>
      <c r="BO36" s="1">
        <v>0.63180410375532325</v>
      </c>
      <c r="BP36" s="1">
        <v>0.63735965931087901</v>
      </c>
      <c r="BQ36" s="1">
        <v>0.64291521486643455</v>
      </c>
      <c r="BR36" s="1">
        <v>0.6505541037553233</v>
      </c>
      <c r="BS36" s="1">
        <v>0.65680410375532339</v>
      </c>
      <c r="BT36" s="1">
        <v>0.66513743708865647</v>
      </c>
      <c r="BU36" s="1">
        <v>0.67208188153310111</v>
      </c>
      <c r="BV36" s="1">
        <v>0.67879161827332568</v>
      </c>
      <c r="BW36" s="1">
        <v>0.68735965931087883</v>
      </c>
      <c r="BX36" s="1">
        <v>0.69468883081687971</v>
      </c>
      <c r="BY36" s="1">
        <v>0.70263743708865678</v>
      </c>
      <c r="BZ36" s="1">
        <v>0.71097077042198986</v>
      </c>
      <c r="CA36" s="1">
        <v>0.71860965931087883</v>
      </c>
      <c r="CB36" s="1">
        <v>0.72347077042199004</v>
      </c>
      <c r="CC36" s="1">
        <v>0.72871660859465748</v>
      </c>
      <c r="CD36" s="1">
        <v>0.73427216415021301</v>
      </c>
      <c r="CE36" s="1">
        <v>0.74013743708865665</v>
      </c>
      <c r="CF36" s="1">
        <v>0.74708188153310107</v>
      </c>
      <c r="CG36" s="1">
        <v>0.75333188153310116</v>
      </c>
      <c r="CH36" s="1">
        <v>0.76027632597754558</v>
      </c>
      <c r="CI36" s="1">
        <v>0.76652632597754566</v>
      </c>
      <c r="CJ36" s="1">
        <v>0.77347077042199008</v>
      </c>
      <c r="CK36" s="1">
        <v>0.77972077042198995</v>
      </c>
      <c r="CL36" s="1">
        <v>0.78666521486643459</v>
      </c>
      <c r="CM36" s="1">
        <v>0.79059717382888095</v>
      </c>
      <c r="CN36" s="1">
        <v>0.79754161827332559</v>
      </c>
      <c r="CO36" s="1">
        <v>0.80448606271777001</v>
      </c>
      <c r="CP36" s="1">
        <v>0.81143050716221443</v>
      </c>
      <c r="CQ36" s="1">
        <v>0.82138743708865669</v>
      </c>
      <c r="CR36" s="1">
        <v>0.82670828493999216</v>
      </c>
      <c r="CS36" s="1">
        <v>0.83504161827332546</v>
      </c>
      <c r="CT36" s="1">
        <v>0.84337495160665898</v>
      </c>
      <c r="CU36" s="1">
        <v>0.85170828493999207</v>
      </c>
      <c r="CV36" s="1">
        <v>0.86004161827332559</v>
      </c>
      <c r="CW36" s="1">
        <v>0.87045828493999211</v>
      </c>
      <c r="CX36" s="1">
        <v>0.88087495160665885</v>
      </c>
      <c r="CY36" s="1">
        <v>0.89129161827332559</v>
      </c>
      <c r="CZ36" s="1">
        <v>0.90170828493999211</v>
      </c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M36" s="1"/>
      <c r="DO36" s="1"/>
      <c r="DQ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</row>
    <row r="37" spans="1:140" x14ac:dyDescent="0.25">
      <c r="A37" t="s">
        <v>13</v>
      </c>
      <c r="B37">
        <v>0.42</v>
      </c>
      <c r="D37" s="1">
        <v>0.24534456058846305</v>
      </c>
      <c r="E37" s="1">
        <v>0.25576122725512968</v>
      </c>
      <c r="F37" s="1">
        <v>0.26478900503290748</v>
      </c>
      <c r="G37" s="1">
        <v>0.29779568331397599</v>
      </c>
      <c r="H37" s="1">
        <v>0.30576122725512966</v>
      </c>
      <c r="I37" s="1">
        <v>0.31589237320944641</v>
      </c>
      <c r="J37" s="1">
        <v>0.27451122725512966</v>
      </c>
      <c r="K37" s="1">
        <v>0.28353900503290747</v>
      </c>
      <c r="L37" s="1">
        <v>0.29256678281068527</v>
      </c>
      <c r="M37" s="1">
        <v>0.30233013937282233</v>
      </c>
      <c r="N37" s="1">
        <v>0.31135791715060013</v>
      </c>
      <c r="O37" s="1">
        <v>0.32038569492837787</v>
      </c>
      <c r="P37" s="1">
        <v>0.32524680603948902</v>
      </c>
      <c r="Q37" s="1">
        <v>0.32978126209833536</v>
      </c>
      <c r="R37" s="1">
        <v>0.33394792876500207</v>
      </c>
      <c r="S37" s="1">
        <v>0.34297570654277987</v>
      </c>
      <c r="T37" s="1">
        <v>0.33811459543166872</v>
      </c>
      <c r="U37" s="1">
        <v>0.34783681765389102</v>
      </c>
      <c r="V37" s="1">
        <v>0.35200348432055767</v>
      </c>
      <c r="W37" s="1">
        <v>0.35686459543166876</v>
      </c>
      <c r="X37" s="1">
        <v>0.36103126209833536</v>
      </c>
      <c r="Y37" s="1">
        <v>0.36589237320944656</v>
      </c>
      <c r="Z37" s="1">
        <v>0.37075348432055771</v>
      </c>
      <c r="AA37" s="1">
        <v>0.37630903987611314</v>
      </c>
      <c r="AB37" s="1">
        <v>0.38006678281068529</v>
      </c>
      <c r="AC37" s="1">
        <v>0.38603126209833544</v>
      </c>
      <c r="AD37" s="1">
        <v>0.38978900503290753</v>
      </c>
      <c r="AE37" s="1">
        <v>0.39465011614401863</v>
      </c>
      <c r="AF37" s="1">
        <v>0.39881678281068533</v>
      </c>
      <c r="AG37" s="1">
        <v>0.40367789392179637</v>
      </c>
      <c r="AH37" s="1">
        <v>0.40784456058846302</v>
      </c>
      <c r="AI37" s="1">
        <v>0.41340011614401878</v>
      </c>
      <c r="AJ37" s="1">
        <v>0.41965011614401859</v>
      </c>
      <c r="AK37" s="1">
        <v>0.42520567169957413</v>
      </c>
      <c r="AL37" s="1">
        <v>0.43145567169957422</v>
      </c>
      <c r="AM37" s="1">
        <v>0.43701122725512975</v>
      </c>
      <c r="AN37" s="1">
        <v>0.44326122725512968</v>
      </c>
      <c r="AO37" s="1">
        <v>0.44951122725512971</v>
      </c>
      <c r="AP37" s="1">
        <v>0.45506678281068547</v>
      </c>
      <c r="AQ37" s="1">
        <v>0.46131678281068528</v>
      </c>
      <c r="AR37" s="1">
        <v>0.46687233836624081</v>
      </c>
      <c r="AS37" s="1">
        <v>0.4731223383662409</v>
      </c>
      <c r="AT37" s="1">
        <v>0.47867789392179638</v>
      </c>
      <c r="AU37" s="1">
        <v>0.48701122725512969</v>
      </c>
      <c r="AV37" s="1">
        <v>0.49534456058846299</v>
      </c>
      <c r="AW37" s="1">
        <v>0.5036778939217964</v>
      </c>
      <c r="AX37" s="1">
        <v>0.5120112272551296</v>
      </c>
      <c r="AY37" s="1">
        <v>0.52034456058846312</v>
      </c>
      <c r="AZ37" s="1">
        <v>0.52941347270615557</v>
      </c>
      <c r="BA37" s="1">
        <v>0.53811459543166851</v>
      </c>
      <c r="BB37" s="1">
        <v>0.54644792876500203</v>
      </c>
      <c r="BC37" s="1">
        <v>0.55339237320944645</v>
      </c>
      <c r="BD37" s="1">
        <v>0.5610312620983352</v>
      </c>
      <c r="BE37" s="1">
        <v>0.56867015098722418</v>
      </c>
      <c r="BF37" s="1">
        <v>0.57492015098722404</v>
      </c>
      <c r="BG37" s="1">
        <v>0.5804757065427798</v>
      </c>
      <c r="BH37" s="1">
        <v>0.58672570654277989</v>
      </c>
      <c r="BI37" s="1">
        <v>0.59228126209833543</v>
      </c>
      <c r="BJ37" s="1">
        <v>0.59783681765389096</v>
      </c>
      <c r="BK37" s="1">
        <v>0.6033923732094465</v>
      </c>
      <c r="BL37" s="1">
        <v>0.61519792876500212</v>
      </c>
      <c r="BM37" s="1">
        <v>0.62075348432055766</v>
      </c>
      <c r="BN37" s="1">
        <v>0.62630903987611319</v>
      </c>
      <c r="BO37" s="1">
        <v>0.63255903987611306</v>
      </c>
      <c r="BP37" s="1">
        <v>0.63811459543166882</v>
      </c>
      <c r="BQ37" s="1">
        <v>0.64367015098722435</v>
      </c>
      <c r="BR37" s="1">
        <v>0.65130903987611311</v>
      </c>
      <c r="BS37" s="1">
        <v>0.65755903987611319</v>
      </c>
      <c r="BT37" s="1">
        <v>0.66589237320944628</v>
      </c>
      <c r="BU37" s="1">
        <v>0.67283681765389092</v>
      </c>
      <c r="BV37" s="1">
        <v>0.67937233836624089</v>
      </c>
      <c r="BW37" s="1">
        <v>0.68811459543166864</v>
      </c>
      <c r="BX37" s="1">
        <v>0.69538569492837798</v>
      </c>
      <c r="BY37" s="1">
        <v>0.70339237320944659</v>
      </c>
      <c r="BZ37" s="1">
        <v>0.71172570654277967</v>
      </c>
      <c r="CA37" s="1">
        <v>0.71936459543166864</v>
      </c>
      <c r="CB37" s="1">
        <v>0.72422570654277985</v>
      </c>
      <c r="CC37" s="1">
        <v>0.72941347270615575</v>
      </c>
      <c r="CD37" s="1">
        <v>0.73496902826171129</v>
      </c>
      <c r="CE37" s="1">
        <v>0.74089237320944645</v>
      </c>
      <c r="CF37" s="1">
        <v>0.74783681765389087</v>
      </c>
      <c r="CG37" s="1">
        <v>0.75408681765389096</v>
      </c>
      <c r="CH37" s="1">
        <v>0.76103126209833538</v>
      </c>
      <c r="CI37" s="1">
        <v>0.76728126209833547</v>
      </c>
      <c r="CJ37" s="1">
        <v>0.77422570654277989</v>
      </c>
      <c r="CK37" s="1">
        <v>0.78047570654277976</v>
      </c>
      <c r="CL37" s="1">
        <v>0.7874201509872244</v>
      </c>
      <c r="CM37" s="1">
        <v>0.79117789392179616</v>
      </c>
      <c r="CN37" s="1">
        <v>0.7981223383662408</v>
      </c>
      <c r="CO37" s="1">
        <v>0.80506678281068522</v>
      </c>
      <c r="CP37" s="1">
        <v>0.81201122725512964</v>
      </c>
      <c r="CQ37" s="1">
        <v>0.8221423732094465</v>
      </c>
      <c r="CR37" s="1">
        <v>0.82728900503290737</v>
      </c>
      <c r="CS37" s="1">
        <v>0.83562233836624067</v>
      </c>
      <c r="CT37" s="1">
        <v>0.84395567169957419</v>
      </c>
      <c r="CU37" s="1">
        <v>0.85228900503290728</v>
      </c>
      <c r="CV37" s="1">
        <v>0.8606223383662408</v>
      </c>
      <c r="CW37" s="1">
        <v>0.87103900503290732</v>
      </c>
      <c r="CX37" s="1">
        <v>0.88145567169957406</v>
      </c>
      <c r="CY37" s="1">
        <v>0.8918723383662408</v>
      </c>
      <c r="CZ37" s="1">
        <v>0.90228900503290732</v>
      </c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M37" s="1"/>
      <c r="DO37" s="1"/>
      <c r="DQ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</row>
    <row r="38" spans="1:140" x14ac:dyDescent="0.25">
      <c r="A38" t="s">
        <v>12</v>
      </c>
      <c r="B38">
        <v>0.24</v>
      </c>
      <c r="D38" s="1">
        <v>0.24594947735191638</v>
      </c>
      <c r="E38" s="1">
        <v>0.25636614401858304</v>
      </c>
      <c r="F38" s="1">
        <v>0.26539392179636084</v>
      </c>
      <c r="G38" s="1">
        <v>0.29846109175377467</v>
      </c>
      <c r="H38" s="1">
        <v>0.30636614401858303</v>
      </c>
      <c r="I38" s="1">
        <v>0.31667876500193576</v>
      </c>
      <c r="J38" s="1">
        <v>0.27511614401858303</v>
      </c>
      <c r="K38" s="1">
        <v>0.28414392179636083</v>
      </c>
      <c r="L38" s="1">
        <v>0.29317169957413863</v>
      </c>
      <c r="M38" s="1">
        <v>0.30305603948896637</v>
      </c>
      <c r="N38" s="1">
        <v>0.31208381726674417</v>
      </c>
      <c r="O38" s="1">
        <v>0.32111159504452191</v>
      </c>
      <c r="P38" s="1">
        <v>0.32597270615563306</v>
      </c>
      <c r="Q38" s="1">
        <v>0.33056765389082471</v>
      </c>
      <c r="R38" s="1">
        <v>0.33473432055749142</v>
      </c>
      <c r="S38" s="1">
        <v>0.34376209833526922</v>
      </c>
      <c r="T38" s="1">
        <v>0.33890098722415807</v>
      </c>
      <c r="U38" s="1">
        <v>0.34862320944638037</v>
      </c>
      <c r="V38" s="1">
        <v>0.35278987611304702</v>
      </c>
      <c r="W38" s="1">
        <v>0.35765098722415811</v>
      </c>
      <c r="X38" s="1">
        <v>0.36181765389082471</v>
      </c>
      <c r="Y38" s="1">
        <v>0.36667876500193591</v>
      </c>
      <c r="Z38" s="1">
        <v>0.37153987611304706</v>
      </c>
      <c r="AA38" s="1">
        <v>0.37709543166860249</v>
      </c>
      <c r="AB38" s="1">
        <v>0.38067169957413866</v>
      </c>
      <c r="AC38" s="1">
        <v>0.38681765389082479</v>
      </c>
      <c r="AD38" s="1">
        <v>0.3903939217963609</v>
      </c>
      <c r="AE38" s="1">
        <v>0.39525503290747199</v>
      </c>
      <c r="AF38" s="1">
        <v>0.3994216995741387</v>
      </c>
      <c r="AG38" s="1">
        <v>0.40428281068524974</v>
      </c>
      <c r="AH38" s="1">
        <v>0.40844947735191639</v>
      </c>
      <c r="AI38" s="1">
        <v>0.41400503290747215</v>
      </c>
      <c r="AJ38" s="1">
        <v>0.42025503290747196</v>
      </c>
      <c r="AK38" s="1">
        <v>0.4258105884630275</v>
      </c>
      <c r="AL38" s="1">
        <v>0.43206058846302758</v>
      </c>
      <c r="AM38" s="1">
        <v>0.43761614401858312</v>
      </c>
      <c r="AN38" s="1">
        <v>0.44386614401858304</v>
      </c>
      <c r="AO38" s="1">
        <v>0.45011614401858308</v>
      </c>
      <c r="AP38" s="1">
        <v>0.45567169957413883</v>
      </c>
      <c r="AQ38" s="1">
        <v>0.46192169957413864</v>
      </c>
      <c r="AR38" s="1">
        <v>0.46747725512969418</v>
      </c>
      <c r="AS38" s="1">
        <v>0.47372725512969427</v>
      </c>
      <c r="AT38" s="1">
        <v>0.47928281068524975</v>
      </c>
      <c r="AU38" s="1">
        <v>0.48761614401858305</v>
      </c>
      <c r="AV38" s="1">
        <v>0.49594947735191636</v>
      </c>
      <c r="AW38" s="1">
        <v>0.50428281068524972</v>
      </c>
      <c r="AX38" s="1">
        <v>0.51261614401858291</v>
      </c>
      <c r="AY38" s="1">
        <v>0.52094947735191643</v>
      </c>
      <c r="AZ38" s="1">
        <v>0.53013937282229961</v>
      </c>
      <c r="BA38" s="1">
        <v>0.53890098722415791</v>
      </c>
      <c r="BB38" s="1">
        <v>0.54723432055749144</v>
      </c>
      <c r="BC38" s="1">
        <v>0.55417876500193586</v>
      </c>
      <c r="BD38" s="1">
        <v>0.56181765389082461</v>
      </c>
      <c r="BE38" s="1">
        <v>0.56945654277971358</v>
      </c>
      <c r="BF38" s="1">
        <v>0.57570654277971345</v>
      </c>
      <c r="BG38" s="1">
        <v>0.58126209833526921</v>
      </c>
      <c r="BH38" s="1">
        <v>0.58751209833526929</v>
      </c>
      <c r="BI38" s="1">
        <v>0.59306765389082483</v>
      </c>
      <c r="BJ38" s="1">
        <v>0.59862320944638037</v>
      </c>
      <c r="BK38" s="1">
        <v>0.6041787650019359</v>
      </c>
      <c r="BL38" s="1">
        <v>0.61598432055749153</v>
      </c>
      <c r="BM38" s="1">
        <v>0.62153987611304706</v>
      </c>
      <c r="BN38" s="1">
        <v>0.6270954316686026</v>
      </c>
      <c r="BO38" s="1">
        <v>0.63334543166860247</v>
      </c>
      <c r="BP38" s="1">
        <v>0.63890098722415822</v>
      </c>
      <c r="BQ38" s="1">
        <v>0.64445654277971376</v>
      </c>
      <c r="BR38" s="1">
        <v>0.65209543166860251</v>
      </c>
      <c r="BS38" s="1">
        <v>0.6583454316686026</v>
      </c>
      <c r="BT38" s="1">
        <v>0.66667876500193568</v>
      </c>
      <c r="BU38" s="1">
        <v>0.67362320944638032</v>
      </c>
      <c r="BV38" s="1">
        <v>0.6799772551296942</v>
      </c>
      <c r="BW38" s="1">
        <v>0.68890098722415805</v>
      </c>
      <c r="BX38" s="1">
        <v>0.69611159504452202</v>
      </c>
      <c r="BY38" s="1">
        <v>0.70417876500193599</v>
      </c>
      <c r="BZ38" s="1">
        <v>0.71251209833526907</v>
      </c>
      <c r="CA38" s="1">
        <v>0.72015098722415805</v>
      </c>
      <c r="CB38" s="1">
        <v>0.72501209833526925</v>
      </c>
      <c r="CC38" s="1">
        <v>0.73013937282229979</v>
      </c>
      <c r="CD38" s="1">
        <v>0.73569492837785533</v>
      </c>
      <c r="CE38" s="1">
        <v>0.74167876500193586</v>
      </c>
      <c r="CF38" s="1">
        <v>0.74862320944638028</v>
      </c>
      <c r="CG38" s="1">
        <v>0.75487320944638037</v>
      </c>
      <c r="CH38" s="1">
        <v>0.76181765389082479</v>
      </c>
      <c r="CI38" s="1">
        <v>0.76806765389082488</v>
      </c>
      <c r="CJ38" s="1">
        <v>0.77501209833526929</v>
      </c>
      <c r="CK38" s="1">
        <v>0.78126209833526916</v>
      </c>
      <c r="CL38" s="1">
        <v>0.7882065427797138</v>
      </c>
      <c r="CM38" s="1">
        <v>0.79178281068524947</v>
      </c>
      <c r="CN38" s="1">
        <v>0.79872725512969411</v>
      </c>
      <c r="CO38" s="1">
        <v>0.80567169957413853</v>
      </c>
      <c r="CP38" s="1">
        <v>0.81261614401858295</v>
      </c>
      <c r="CQ38" s="1">
        <v>0.8229287650019359</v>
      </c>
      <c r="CR38" s="1">
        <v>0.82789392179636068</v>
      </c>
      <c r="CS38" s="1">
        <v>0.83622725512969398</v>
      </c>
      <c r="CT38" s="1">
        <v>0.84456058846302751</v>
      </c>
      <c r="CU38" s="1">
        <v>0.85289392179636059</v>
      </c>
      <c r="CV38" s="1">
        <v>0.86122725512969411</v>
      </c>
      <c r="CW38" s="1">
        <v>0.87164392179636063</v>
      </c>
      <c r="CX38" s="1">
        <v>0.88206058846302737</v>
      </c>
      <c r="CY38" s="1">
        <v>0.89247725512969411</v>
      </c>
      <c r="CZ38" s="1">
        <v>0.90289392179636063</v>
      </c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M38" s="1"/>
      <c r="DO38" s="1"/>
      <c r="DQ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</row>
    <row r="39" spans="1:140" x14ac:dyDescent="0.25">
      <c r="A39" t="s">
        <v>30</v>
      </c>
      <c r="B39">
        <v>0.25</v>
      </c>
      <c r="D39" s="1">
        <v>0.24686895083236549</v>
      </c>
      <c r="E39" s="1">
        <v>0.25728561749903212</v>
      </c>
      <c r="F39" s="1">
        <v>0.26631339527680992</v>
      </c>
      <c r="G39" s="1">
        <v>0.29947251258226865</v>
      </c>
      <c r="H39" s="1">
        <v>0.3072856174990321</v>
      </c>
      <c r="I39" s="1">
        <v>0.31787408052651955</v>
      </c>
      <c r="J39" s="1">
        <v>0.2760356174990321</v>
      </c>
      <c r="K39" s="1">
        <v>0.28506339527680991</v>
      </c>
      <c r="L39" s="1">
        <v>0.29409117305458771</v>
      </c>
      <c r="M39" s="1">
        <v>0.30415940766550525</v>
      </c>
      <c r="N39" s="1">
        <v>0.31318718544328306</v>
      </c>
      <c r="O39" s="1">
        <v>0.3222149632210608</v>
      </c>
      <c r="P39" s="1">
        <v>0.32707607433217195</v>
      </c>
      <c r="Q39" s="1">
        <v>0.3317629694154085</v>
      </c>
      <c r="R39" s="1">
        <v>0.33592963608207521</v>
      </c>
      <c r="S39" s="1">
        <v>0.34495741385985301</v>
      </c>
      <c r="T39" s="1">
        <v>0.34009630274874186</v>
      </c>
      <c r="U39" s="1">
        <v>0.34981852497096416</v>
      </c>
      <c r="V39" s="1">
        <v>0.35398519163763081</v>
      </c>
      <c r="W39" s="1">
        <v>0.35884630274874191</v>
      </c>
      <c r="X39" s="1">
        <v>0.3630129694154085</v>
      </c>
      <c r="Y39" s="1">
        <v>0.36787408052651971</v>
      </c>
      <c r="Z39" s="1">
        <v>0.37273519163763086</v>
      </c>
      <c r="AA39" s="1">
        <v>0.37829074719318628</v>
      </c>
      <c r="AB39" s="1">
        <v>0.38159117305458773</v>
      </c>
      <c r="AC39" s="1">
        <v>0.38801296941540858</v>
      </c>
      <c r="AD39" s="1">
        <v>0.39131339527680997</v>
      </c>
      <c r="AE39" s="1">
        <v>0.39617450638792107</v>
      </c>
      <c r="AF39" s="1">
        <v>0.40034117305458777</v>
      </c>
      <c r="AG39" s="1">
        <v>0.40520228416569881</v>
      </c>
      <c r="AH39" s="1">
        <v>0.40936895083236546</v>
      </c>
      <c r="AI39" s="1">
        <v>0.41492450638792122</v>
      </c>
      <c r="AJ39" s="1">
        <v>0.42117450638792103</v>
      </c>
      <c r="AK39" s="1">
        <v>0.42673006194347657</v>
      </c>
      <c r="AL39" s="1">
        <v>0.43298006194347666</v>
      </c>
      <c r="AM39" s="1">
        <v>0.43853561749903219</v>
      </c>
      <c r="AN39" s="1">
        <v>0.44478561749903212</v>
      </c>
      <c r="AO39" s="1">
        <v>0.45103561749903215</v>
      </c>
      <c r="AP39" s="1">
        <v>0.45659117305458791</v>
      </c>
      <c r="AQ39" s="1">
        <v>0.46284117305458772</v>
      </c>
      <c r="AR39" s="1">
        <v>0.46839672861014325</v>
      </c>
      <c r="AS39" s="1">
        <v>0.47464672861014334</v>
      </c>
      <c r="AT39" s="1">
        <v>0.48020228416569882</v>
      </c>
      <c r="AU39" s="1">
        <v>0.48853561749903213</v>
      </c>
      <c r="AV39" s="1">
        <v>0.49686895083236543</v>
      </c>
      <c r="AW39" s="1">
        <v>0.50520228416569879</v>
      </c>
      <c r="AX39" s="1">
        <v>0.51353561749903198</v>
      </c>
      <c r="AY39" s="1">
        <v>0.52186895083236551</v>
      </c>
      <c r="AZ39" s="1">
        <v>0.5312427409988385</v>
      </c>
      <c r="BA39" s="1">
        <v>0.54009630274874176</v>
      </c>
      <c r="BB39" s="1">
        <v>0.54842963608207529</v>
      </c>
      <c r="BC39" s="1">
        <v>0.55537408052651971</v>
      </c>
      <c r="BD39" s="1">
        <v>0.56301296941540846</v>
      </c>
      <c r="BE39" s="1">
        <v>0.57065185830429743</v>
      </c>
      <c r="BF39" s="1">
        <v>0.5769018583042973</v>
      </c>
      <c r="BG39" s="1">
        <v>0.58245741385985306</v>
      </c>
      <c r="BH39" s="1">
        <v>0.58870741385985315</v>
      </c>
      <c r="BI39" s="1">
        <v>0.59426296941540868</v>
      </c>
      <c r="BJ39" s="1">
        <v>0.59981852497096422</v>
      </c>
      <c r="BK39" s="1">
        <v>0.60537408052651975</v>
      </c>
      <c r="BL39" s="1">
        <v>0.61717963608207538</v>
      </c>
      <c r="BM39" s="1">
        <v>0.62273519163763091</v>
      </c>
      <c r="BN39" s="1">
        <v>0.62829074719318645</v>
      </c>
      <c r="BO39" s="1">
        <v>0.63454074719318632</v>
      </c>
      <c r="BP39" s="1">
        <v>0.64009630274874207</v>
      </c>
      <c r="BQ39" s="1">
        <v>0.64565185830429761</v>
      </c>
      <c r="BR39" s="1">
        <v>0.65329074719318636</v>
      </c>
      <c r="BS39" s="1">
        <v>0.65954074719318645</v>
      </c>
      <c r="BT39" s="1">
        <v>0.66787408052651953</v>
      </c>
      <c r="BU39" s="1">
        <v>0.67481852497096417</v>
      </c>
      <c r="BV39" s="1">
        <v>0.68089672861014328</v>
      </c>
      <c r="BW39" s="1">
        <v>0.6900963027487419</v>
      </c>
      <c r="BX39" s="1">
        <v>0.69721496322106091</v>
      </c>
      <c r="BY39" s="1">
        <v>0.70537408052651984</v>
      </c>
      <c r="BZ39" s="1">
        <v>0.71370741385985292</v>
      </c>
      <c r="CA39" s="1">
        <v>0.7213463027487419</v>
      </c>
      <c r="CB39" s="1">
        <v>0.7262074138598531</v>
      </c>
      <c r="CC39" s="1">
        <v>0.73124274099883868</v>
      </c>
      <c r="CD39" s="1">
        <v>0.73679829655439422</v>
      </c>
      <c r="CE39" s="1">
        <v>0.74287408052651971</v>
      </c>
      <c r="CF39" s="1">
        <v>0.74981852497096413</v>
      </c>
      <c r="CG39" s="1">
        <v>0.75606852497096422</v>
      </c>
      <c r="CH39" s="1">
        <v>0.76301296941540864</v>
      </c>
      <c r="CI39" s="1">
        <v>0.76926296941540873</v>
      </c>
      <c r="CJ39" s="1">
        <v>0.77620741385985315</v>
      </c>
      <c r="CK39" s="1">
        <v>0.78245741385985301</v>
      </c>
      <c r="CL39" s="1">
        <v>0.78940185830429765</v>
      </c>
      <c r="CM39" s="1">
        <v>0.79270228416569855</v>
      </c>
      <c r="CN39" s="1">
        <v>0.79964672861014319</v>
      </c>
      <c r="CO39" s="1">
        <v>0.80659117305458761</v>
      </c>
      <c r="CP39" s="1">
        <v>0.81353561749903203</v>
      </c>
      <c r="CQ39" s="1">
        <v>0.82412408052651975</v>
      </c>
      <c r="CR39" s="1">
        <v>0.82881339527680975</v>
      </c>
      <c r="CS39" s="1">
        <v>0.83714672861014305</v>
      </c>
      <c r="CT39" s="1">
        <v>0.84548006194347658</v>
      </c>
      <c r="CU39" s="1">
        <v>0.85381339527680966</v>
      </c>
      <c r="CV39" s="1">
        <v>0.86214672861014319</v>
      </c>
      <c r="CW39" s="1">
        <v>0.87256339527680971</v>
      </c>
      <c r="CX39" s="1">
        <v>0.88298006194347645</v>
      </c>
      <c r="CY39" s="1">
        <v>0.89339672861014319</v>
      </c>
      <c r="CZ39" s="1">
        <v>0.90381339527680971</v>
      </c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M39" s="1"/>
      <c r="DO39" s="1"/>
      <c r="DQ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</row>
    <row r="40" spans="1:140" x14ac:dyDescent="0.25">
      <c r="A40" t="s">
        <v>11</v>
      </c>
      <c r="B40">
        <v>0.38</v>
      </c>
      <c r="D40" s="71">
        <v>0.24861111111111114</v>
      </c>
      <c r="E40" s="71">
        <v>0.25902777777777775</v>
      </c>
      <c r="F40" s="71">
        <v>0.26805555555555555</v>
      </c>
      <c r="G40" s="71">
        <v>0.30138888888888887</v>
      </c>
      <c r="H40" s="71">
        <v>0.30902777777777773</v>
      </c>
      <c r="I40" s="71">
        <v>0.32013888888888886</v>
      </c>
      <c r="J40" s="71">
        <v>0.27777777777777773</v>
      </c>
      <c r="K40" s="71">
        <v>0.28680555555555554</v>
      </c>
      <c r="L40" s="71">
        <v>0.29583333333333334</v>
      </c>
      <c r="M40" s="71">
        <v>0.30625000000000002</v>
      </c>
      <c r="N40" s="71">
        <v>0.31527777777777782</v>
      </c>
      <c r="O40" s="71">
        <v>0.32430555555555557</v>
      </c>
      <c r="P40" s="71">
        <v>0.32916666666666672</v>
      </c>
      <c r="Q40" s="71">
        <v>0.33402777777777781</v>
      </c>
      <c r="R40" s="71">
        <v>0.33819444444444452</v>
      </c>
      <c r="S40" s="71">
        <v>0.34722222222222232</v>
      </c>
      <c r="T40" s="71">
        <v>0.34236111111111117</v>
      </c>
      <c r="U40" s="71">
        <v>0.35208333333333347</v>
      </c>
      <c r="V40" s="71">
        <v>0.35625000000000012</v>
      </c>
      <c r="W40" s="71">
        <v>0.36111111111111122</v>
      </c>
      <c r="X40" s="71">
        <v>0.36527777777777781</v>
      </c>
      <c r="Y40" s="71">
        <v>0.37013888888888902</v>
      </c>
      <c r="Z40" s="71">
        <v>0.37500000000000017</v>
      </c>
      <c r="AA40" s="71">
        <v>0.38055555555555559</v>
      </c>
      <c r="AB40" s="71">
        <v>0.38333333333333336</v>
      </c>
      <c r="AC40" s="71">
        <v>0.39027777777777789</v>
      </c>
      <c r="AD40" s="71">
        <v>0.3930555555555556</v>
      </c>
      <c r="AE40" s="71">
        <v>0.3979166666666667</v>
      </c>
      <c r="AF40" s="71">
        <v>0.4020833333333334</v>
      </c>
      <c r="AG40" s="71">
        <v>0.40694444444444444</v>
      </c>
      <c r="AH40" s="71">
        <v>0.41111111111111109</v>
      </c>
      <c r="AI40" s="71">
        <v>0.41666666666666685</v>
      </c>
      <c r="AJ40" s="71">
        <v>0.42291666666666666</v>
      </c>
      <c r="AK40" s="71">
        <v>0.4284722222222222</v>
      </c>
      <c r="AL40" s="71">
        <v>0.43472222222222229</v>
      </c>
      <c r="AM40" s="71">
        <v>0.44027777777777782</v>
      </c>
      <c r="AN40" s="71">
        <v>0.44652777777777775</v>
      </c>
      <c r="AO40" s="71">
        <v>0.45277777777777778</v>
      </c>
      <c r="AP40" s="71">
        <v>0.45833333333333354</v>
      </c>
      <c r="AQ40" s="71">
        <v>0.46458333333333335</v>
      </c>
      <c r="AR40" s="71">
        <v>0.47013888888888888</v>
      </c>
      <c r="AS40" s="71">
        <v>0.47638888888888897</v>
      </c>
      <c r="AT40" s="71">
        <v>0.48194444444444445</v>
      </c>
      <c r="AU40" s="71">
        <v>0.49027777777777776</v>
      </c>
      <c r="AV40" s="71">
        <v>0.49861111111111106</v>
      </c>
      <c r="AW40" s="71">
        <v>0.50694444444444453</v>
      </c>
      <c r="AX40" s="71">
        <v>0.51527777777777772</v>
      </c>
      <c r="AY40" s="71">
        <v>0.52361111111111125</v>
      </c>
      <c r="AZ40" s="71">
        <v>0.53333333333333321</v>
      </c>
      <c r="BA40" s="71">
        <v>0.54236111111111096</v>
      </c>
      <c r="BB40" s="71">
        <v>0.55069444444444449</v>
      </c>
      <c r="BC40" s="71">
        <v>0.55763888888888891</v>
      </c>
      <c r="BD40" s="71">
        <v>0.56527777777777766</v>
      </c>
      <c r="BE40" s="71">
        <v>0.57291666666666663</v>
      </c>
      <c r="BF40" s="71">
        <v>0.5791666666666665</v>
      </c>
      <c r="BG40" s="71">
        <v>0.58472222222222225</v>
      </c>
      <c r="BH40" s="71">
        <v>0.59097222222222234</v>
      </c>
      <c r="BI40" s="71">
        <v>0.59652777777777788</v>
      </c>
      <c r="BJ40" s="71">
        <v>0.60208333333333341</v>
      </c>
      <c r="BK40" s="71">
        <v>0.60763888888888895</v>
      </c>
      <c r="BL40" s="71">
        <v>0.61944444444444458</v>
      </c>
      <c r="BM40" s="71">
        <v>0.62500000000000011</v>
      </c>
      <c r="BN40" s="71">
        <v>0.63055555555555565</v>
      </c>
      <c r="BO40" s="71">
        <v>0.63680555555555551</v>
      </c>
      <c r="BP40" s="71">
        <v>0.64236111111111127</v>
      </c>
      <c r="BQ40" s="71">
        <v>0.64791666666666681</v>
      </c>
      <c r="BR40" s="71">
        <v>0.65555555555555556</v>
      </c>
      <c r="BS40" s="71">
        <v>0.66180555555555565</v>
      </c>
      <c r="BT40" s="71">
        <v>0.67013888888888873</v>
      </c>
      <c r="BU40" s="71">
        <v>0.67708333333333337</v>
      </c>
      <c r="BV40" s="71">
        <v>0.68263888888888902</v>
      </c>
      <c r="BW40" s="71">
        <v>0.69236111111111109</v>
      </c>
      <c r="BX40" s="71">
        <v>0.69930555555555562</v>
      </c>
      <c r="BY40" s="71">
        <v>0.70763888888888904</v>
      </c>
      <c r="BZ40" s="71">
        <v>0.71597222222222212</v>
      </c>
      <c r="CA40" s="71">
        <v>0.72361111111111109</v>
      </c>
      <c r="CB40" s="71">
        <v>0.7284722222222223</v>
      </c>
      <c r="CC40" s="71">
        <v>0.73333333333333339</v>
      </c>
      <c r="CD40" s="71">
        <v>0.73888888888888893</v>
      </c>
      <c r="CE40" s="71">
        <v>0.74513888888888891</v>
      </c>
      <c r="CF40" s="71">
        <v>0.75208333333333333</v>
      </c>
      <c r="CG40" s="71">
        <v>0.75833333333333341</v>
      </c>
      <c r="CH40" s="71">
        <v>0.76527777777777783</v>
      </c>
      <c r="CI40" s="71">
        <v>0.77152777777777792</v>
      </c>
      <c r="CJ40" s="71">
        <v>0.77847222222222234</v>
      </c>
      <c r="CK40" s="71">
        <v>0.78472222222222221</v>
      </c>
      <c r="CL40" s="71">
        <v>0.79166666666666685</v>
      </c>
      <c r="CM40" s="71">
        <v>0.79444444444444429</v>
      </c>
      <c r="CN40" s="71">
        <v>0.80138888888888893</v>
      </c>
      <c r="CO40" s="71">
        <v>0.80833333333333335</v>
      </c>
      <c r="CP40" s="71">
        <v>0.81527777777777777</v>
      </c>
      <c r="CQ40" s="71">
        <v>0.82638888888888895</v>
      </c>
      <c r="CR40" s="71">
        <v>0.83055555555555549</v>
      </c>
      <c r="CS40" s="71">
        <v>0.8388888888888888</v>
      </c>
      <c r="CT40" s="71">
        <v>0.84722222222222232</v>
      </c>
      <c r="CU40" s="71">
        <v>0.8555555555555554</v>
      </c>
      <c r="CV40" s="71">
        <v>0.86388888888888893</v>
      </c>
      <c r="CW40" s="71">
        <v>0.87430555555555545</v>
      </c>
      <c r="CX40" s="71">
        <v>0.88472222222222219</v>
      </c>
      <c r="CY40" s="71">
        <v>0.89513888888888893</v>
      </c>
      <c r="CZ40" s="71">
        <v>0.90555555555555545</v>
      </c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71"/>
      <c r="DM40" s="71"/>
      <c r="DO40" s="71"/>
      <c r="DQ40" s="71"/>
      <c r="DS40" s="7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</row>
    <row r="41" spans="1:140" x14ac:dyDescent="0.25">
      <c r="A41" t="s">
        <v>27</v>
      </c>
      <c r="B41">
        <v>0.72</v>
      </c>
      <c r="D41" s="1">
        <v>0.24920798898071628</v>
      </c>
      <c r="E41" s="1">
        <v>0.25962465564738291</v>
      </c>
      <c r="F41" s="1">
        <v>0.26865243342516071</v>
      </c>
      <c r="G41" s="1">
        <v>0.30198576675849403</v>
      </c>
      <c r="H41" s="1">
        <v>0.3096246556473829</v>
      </c>
      <c r="I41" s="1">
        <v>0.32068602693602688</v>
      </c>
      <c r="J41" s="1">
        <v>0.2783746556473829</v>
      </c>
      <c r="K41" s="1">
        <v>0.2874024334251607</v>
      </c>
      <c r="L41" s="1">
        <v>0.2964302112029385</v>
      </c>
      <c r="M41" s="1">
        <v>0.30684687786960518</v>
      </c>
      <c r="N41" s="1">
        <v>0.31582491582491584</v>
      </c>
      <c r="O41" s="1">
        <v>0.32490243342516073</v>
      </c>
      <c r="P41" s="1">
        <v>0.32976354453627188</v>
      </c>
      <c r="Q41" s="1">
        <v>0.33462465564738297</v>
      </c>
      <c r="R41" s="1">
        <v>0.33879132231404968</v>
      </c>
      <c r="S41" s="1">
        <v>0.34781910009182748</v>
      </c>
      <c r="T41" s="1">
        <v>0.34295798898071633</v>
      </c>
      <c r="U41" s="1">
        <v>0.35268021120293863</v>
      </c>
      <c r="V41" s="1">
        <v>0.35684687786960528</v>
      </c>
      <c r="W41" s="1">
        <v>0.36170798898071638</v>
      </c>
      <c r="X41" s="1">
        <v>0.36587465564738297</v>
      </c>
      <c r="Y41" s="1">
        <v>0.37073576675849418</v>
      </c>
      <c r="Z41" s="1">
        <v>0.37559687786960533</v>
      </c>
      <c r="AA41" s="1">
        <v>0.38115243342516075</v>
      </c>
      <c r="AB41" s="1">
        <v>0.38393021120293852</v>
      </c>
      <c r="AC41" s="1">
        <v>0.39087465564738305</v>
      </c>
      <c r="AD41" s="1">
        <v>0.39365243342516076</v>
      </c>
      <c r="AE41" s="1">
        <v>0.39851354453627186</v>
      </c>
      <c r="AF41" s="1">
        <v>0.40268021120293856</v>
      </c>
      <c r="AG41" s="1">
        <v>0.4075413223140496</v>
      </c>
      <c r="AH41" s="1">
        <v>0.41170798898071626</v>
      </c>
      <c r="AI41" s="1">
        <v>0.41726354453627201</v>
      </c>
      <c r="AJ41" s="1">
        <v>0.42351354453627182</v>
      </c>
      <c r="AK41" s="1">
        <v>0.42906910009182736</v>
      </c>
      <c r="AL41" s="1">
        <v>0.43531910009182745</v>
      </c>
      <c r="AM41" s="1">
        <v>0.44087465564738298</v>
      </c>
      <c r="AN41" s="1">
        <v>0.44712465564738291</v>
      </c>
      <c r="AO41" s="1">
        <v>0.45337465564738294</v>
      </c>
      <c r="AP41" s="1">
        <v>0.4589302112029387</v>
      </c>
      <c r="AQ41" s="1">
        <v>0.46518021120293851</v>
      </c>
      <c r="AR41" s="1">
        <v>0.47073576675849405</v>
      </c>
      <c r="AS41" s="1">
        <v>0.47698576675849413</v>
      </c>
      <c r="AT41" s="1">
        <v>0.48254132231404961</v>
      </c>
      <c r="AU41" s="1">
        <v>0.49087465564738292</v>
      </c>
      <c r="AV41" s="1">
        <v>0.49920798898071622</v>
      </c>
      <c r="AW41" s="1">
        <v>0.50754132231404969</v>
      </c>
      <c r="AX41" s="1">
        <v>0.51587465564738288</v>
      </c>
      <c r="AY41" s="1">
        <v>0.52420798898071641</v>
      </c>
      <c r="AZ41" s="1">
        <v>0.53393021120293838</v>
      </c>
      <c r="BA41" s="1">
        <v>0.54295798898071612</v>
      </c>
      <c r="BB41" s="1">
        <v>0.55129132231404965</v>
      </c>
      <c r="BC41" s="1">
        <v>0.55823576675849407</v>
      </c>
      <c r="BD41" s="1">
        <v>0.56587465564738282</v>
      </c>
      <c r="BE41" s="1">
        <v>0.57351354453627179</v>
      </c>
      <c r="BF41" s="1">
        <v>0.57976354453627166</v>
      </c>
      <c r="BG41" s="1">
        <v>0.58531910009182742</v>
      </c>
      <c r="BH41" s="1">
        <v>0.5915691000918275</v>
      </c>
      <c r="BI41" s="1">
        <v>0.59712465564738304</v>
      </c>
      <c r="BJ41" s="1">
        <v>0.60268021120293858</v>
      </c>
      <c r="BK41" s="1">
        <v>0.60823576675849411</v>
      </c>
      <c r="BL41" s="1">
        <v>0.62004132231404974</v>
      </c>
      <c r="BM41" s="1">
        <v>0.62559687786960527</v>
      </c>
      <c r="BN41" s="1">
        <v>0.63115243342516081</v>
      </c>
      <c r="BO41" s="1">
        <v>0.63740243342516067</v>
      </c>
      <c r="BP41" s="1">
        <v>0.64295798898071643</v>
      </c>
      <c r="BQ41" s="1">
        <v>0.64851354453627197</v>
      </c>
      <c r="BR41" s="1">
        <v>0.65615243342516072</v>
      </c>
      <c r="BS41" s="1">
        <v>0.66240243342516081</v>
      </c>
      <c r="BT41" s="1">
        <v>0.67073576675849389</v>
      </c>
      <c r="BU41" s="1">
        <v>0.67768021120293853</v>
      </c>
      <c r="BV41" s="1">
        <v>0.68323576675849418</v>
      </c>
      <c r="BW41" s="1">
        <v>0.69295798898071626</v>
      </c>
      <c r="BX41" s="1">
        <v>0.69990243342516079</v>
      </c>
      <c r="BY41" s="1">
        <v>0.7082357667584942</v>
      </c>
      <c r="BZ41" s="1">
        <v>0.71656910009182728</v>
      </c>
      <c r="CA41" s="1">
        <v>0.72420798898071626</v>
      </c>
      <c r="CB41" s="1">
        <v>0.72906910009182746</v>
      </c>
      <c r="CC41" s="1">
        <v>0.73388047138047141</v>
      </c>
      <c r="CD41" s="1">
        <v>0.73948576675849409</v>
      </c>
      <c r="CE41" s="1">
        <v>0.74573576675849407</v>
      </c>
      <c r="CF41" s="1">
        <v>0.75268021120293849</v>
      </c>
      <c r="CG41" s="1">
        <v>0.75893021120293858</v>
      </c>
      <c r="CH41" s="1">
        <v>0.765874655647383</v>
      </c>
      <c r="CI41" s="1">
        <v>0.77212465564738308</v>
      </c>
      <c r="CJ41" s="1">
        <v>0.7790691000918275</v>
      </c>
      <c r="CK41" s="1">
        <v>0.78531910009182737</v>
      </c>
      <c r="CL41" s="1">
        <v>0.79226354453627201</v>
      </c>
      <c r="CM41" s="1">
        <v>0.79504132231404945</v>
      </c>
      <c r="CN41" s="1">
        <v>0.80198576675849409</v>
      </c>
      <c r="CO41" s="1">
        <v>0.80893021120293851</v>
      </c>
      <c r="CP41" s="1">
        <v>0.81577517600244875</v>
      </c>
      <c r="CQ41" s="1">
        <v>0.82698576675849411</v>
      </c>
      <c r="CR41" s="1">
        <v>0.83115243342516065</v>
      </c>
      <c r="CS41" s="1">
        <v>0.83948576675849396</v>
      </c>
      <c r="CT41" s="1">
        <v>0.84781910009182748</v>
      </c>
      <c r="CU41" s="1">
        <v>0.85615243342516056</v>
      </c>
      <c r="CV41" s="1">
        <v>0.86448576675849409</v>
      </c>
      <c r="CW41" s="1">
        <v>0.87490243342516061</v>
      </c>
      <c r="CX41" s="1">
        <v>0.88531910009182735</v>
      </c>
      <c r="CY41" s="1">
        <v>0.89573576675849409</v>
      </c>
      <c r="CZ41" s="1">
        <v>0.90615243342516061</v>
      </c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M41" s="1"/>
      <c r="DO41" s="1"/>
      <c r="DQ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</row>
    <row r="42" spans="1:140" hidden="1" x14ac:dyDescent="0.25">
      <c r="A42" t="s">
        <v>28</v>
      </c>
      <c r="B42">
        <v>0.26</v>
      </c>
      <c r="D42" s="1">
        <v>0.24966712580348946</v>
      </c>
      <c r="E42" s="1">
        <v>0.26008379247015612</v>
      </c>
      <c r="F42" s="1">
        <v>0.26911157024793392</v>
      </c>
      <c r="G42" s="1">
        <v>0.30244490358126724</v>
      </c>
      <c r="H42" s="1">
        <v>0.31008379247015611</v>
      </c>
      <c r="I42" s="1">
        <v>0.32110690235690231</v>
      </c>
      <c r="J42" s="1">
        <v>0.27883379247015611</v>
      </c>
      <c r="K42" s="1">
        <v>0.28786157024793391</v>
      </c>
      <c r="L42" s="1">
        <v>0.29688934802571171</v>
      </c>
      <c r="M42" s="1">
        <v>0.30730601469237839</v>
      </c>
      <c r="N42" s="1">
        <v>0.31624579124579127</v>
      </c>
      <c r="O42" s="1">
        <v>0.32536157024793394</v>
      </c>
      <c r="P42" s="1">
        <v>0.33022268135904509</v>
      </c>
      <c r="Q42" s="1">
        <v>0.33508379247015618</v>
      </c>
      <c r="R42" s="1">
        <v>0.33925045913682289</v>
      </c>
      <c r="S42" s="1">
        <v>0.34827823691460069</v>
      </c>
      <c r="T42" s="1">
        <v>0.34341712580348954</v>
      </c>
      <c r="U42" s="1">
        <v>0.35313934802571184</v>
      </c>
      <c r="V42" s="1">
        <v>0.35730601469237849</v>
      </c>
      <c r="W42" s="1">
        <v>0.36216712580348959</v>
      </c>
      <c r="X42" s="1">
        <v>0.36633379247015618</v>
      </c>
      <c r="Y42" s="1">
        <v>0.37119490358126739</v>
      </c>
      <c r="Z42" s="1">
        <v>0.37605601469237854</v>
      </c>
      <c r="AA42" s="1">
        <v>0.38161157024793396</v>
      </c>
      <c r="AB42" s="1">
        <v>0.38438934802571173</v>
      </c>
      <c r="AC42" s="1">
        <v>0.39133379247015626</v>
      </c>
      <c r="AD42" s="1">
        <v>0.39411157024793397</v>
      </c>
      <c r="AE42" s="1">
        <v>0.39897268135904507</v>
      </c>
      <c r="AF42" s="1">
        <v>0.40313934802571177</v>
      </c>
      <c r="AG42" s="1">
        <v>0.40800045913682281</v>
      </c>
      <c r="AH42" s="1">
        <v>0.41216712580348946</v>
      </c>
      <c r="AI42" s="1">
        <v>0.41772268135904522</v>
      </c>
      <c r="AJ42" s="1">
        <v>0.42397268135904503</v>
      </c>
      <c r="AK42" s="1">
        <v>0.42952823691460057</v>
      </c>
      <c r="AL42" s="1">
        <v>0.43577823691460066</v>
      </c>
      <c r="AM42" s="1">
        <v>0.44133379247015619</v>
      </c>
      <c r="AN42" s="1">
        <v>0.44758379247015612</v>
      </c>
      <c r="AO42" s="1">
        <v>0.45383379247015615</v>
      </c>
      <c r="AP42" s="1">
        <v>0.45938934802571191</v>
      </c>
      <c r="AQ42" s="1">
        <v>0.46563934802571172</v>
      </c>
      <c r="AR42" s="1">
        <v>0.47119490358126725</v>
      </c>
      <c r="AS42" s="1">
        <v>0.47744490358126734</v>
      </c>
      <c r="AT42" s="1">
        <v>0.48300045913682282</v>
      </c>
      <c r="AU42" s="1">
        <v>0.49133379247015613</v>
      </c>
      <c r="AV42" s="1">
        <v>0.49966712580348943</v>
      </c>
      <c r="AW42" s="1">
        <v>0.5080004591368229</v>
      </c>
      <c r="AX42" s="1">
        <v>0.51633379247015609</v>
      </c>
      <c r="AY42" s="1">
        <v>0.52466712580348962</v>
      </c>
      <c r="AZ42" s="1">
        <v>0.53438934802571159</v>
      </c>
      <c r="BA42" s="1">
        <v>0.54341712580348933</v>
      </c>
      <c r="BB42" s="1">
        <v>0.55175045913682286</v>
      </c>
      <c r="BC42" s="1">
        <v>0.55869490358126728</v>
      </c>
      <c r="BD42" s="1">
        <v>0.56633379247015603</v>
      </c>
      <c r="BE42" s="1">
        <v>0.573972681359045</v>
      </c>
      <c r="BF42" s="1">
        <v>0.58022268135904487</v>
      </c>
      <c r="BG42" s="1">
        <v>0.58577823691460063</v>
      </c>
      <c r="BH42" s="1">
        <v>0.59202823691460071</v>
      </c>
      <c r="BI42" s="1">
        <v>0.59758379247015625</v>
      </c>
      <c r="BJ42" s="1">
        <v>0.60313934802571179</v>
      </c>
      <c r="BK42" s="1">
        <v>0.60869490358126732</v>
      </c>
      <c r="BL42" s="1">
        <v>0.62050045913682295</v>
      </c>
      <c r="BM42" s="1">
        <v>0.62605601469237848</v>
      </c>
      <c r="BN42" s="1">
        <v>0.63161157024793402</v>
      </c>
      <c r="BO42" s="1">
        <v>0.63786157024793388</v>
      </c>
      <c r="BP42" s="1">
        <v>0.64341712580348964</v>
      </c>
      <c r="BQ42" s="1">
        <v>0.64897268135904518</v>
      </c>
      <c r="BR42" s="1">
        <v>0.65661157024793393</v>
      </c>
      <c r="BS42" s="1">
        <v>0.66286157024793402</v>
      </c>
      <c r="BT42" s="1">
        <v>0.6711949035812671</v>
      </c>
      <c r="BU42" s="1">
        <v>0.67813934802571174</v>
      </c>
      <c r="BV42" s="1">
        <v>0.68369490358126739</v>
      </c>
      <c r="BW42" s="1">
        <v>0.69341712580348946</v>
      </c>
      <c r="BX42" s="1">
        <v>0.700361570247934</v>
      </c>
      <c r="BY42" s="1">
        <v>0.70869490358126741</v>
      </c>
      <c r="BZ42" s="1">
        <v>0.71702823691460049</v>
      </c>
      <c r="CA42" s="1">
        <v>0.72466712580348946</v>
      </c>
      <c r="CB42" s="1">
        <v>0.72952823691460067</v>
      </c>
      <c r="CC42" s="1">
        <v>0.73430134680134684</v>
      </c>
      <c r="CD42" s="1">
        <v>0.7399449035812673</v>
      </c>
      <c r="CE42" s="1">
        <v>0.74619490358126728</v>
      </c>
      <c r="CF42" s="1">
        <v>0.7531393480257117</v>
      </c>
      <c r="CG42" s="1">
        <v>0.75938934802571179</v>
      </c>
      <c r="CH42" s="1">
        <v>0.76633379247015621</v>
      </c>
      <c r="CI42" s="1">
        <v>0.77258379247015629</v>
      </c>
      <c r="CJ42" s="1">
        <v>0.77952823691460071</v>
      </c>
      <c r="CK42" s="1">
        <v>0.78577823691460058</v>
      </c>
      <c r="CL42" s="1">
        <v>0.79272268135904522</v>
      </c>
      <c r="CM42" s="1">
        <v>0.79550045913682266</v>
      </c>
      <c r="CN42" s="1">
        <v>0.8024449035812673</v>
      </c>
      <c r="CO42" s="1">
        <v>0.80938934802571172</v>
      </c>
      <c r="CP42" s="1">
        <v>0.81615779002142641</v>
      </c>
      <c r="CQ42" s="1">
        <v>0.82744490358126732</v>
      </c>
      <c r="CR42" s="1">
        <v>0.83161157024793386</v>
      </c>
      <c r="CS42" s="1">
        <v>0.83994490358126717</v>
      </c>
      <c r="CT42" s="1">
        <v>0.84827823691460069</v>
      </c>
      <c r="CU42" s="1">
        <v>0.85661157024793377</v>
      </c>
      <c r="CV42" s="1">
        <v>0.8649449035812673</v>
      </c>
      <c r="CW42" s="1">
        <v>0.87536157024793382</v>
      </c>
      <c r="CX42" s="1">
        <v>0.88577823691460056</v>
      </c>
      <c r="CY42" s="1">
        <v>0.8961949035812673</v>
      </c>
      <c r="CZ42" s="1">
        <v>0.90661157024793382</v>
      </c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M42" s="1"/>
      <c r="DO42" s="1"/>
      <c r="DQ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</row>
    <row r="43" spans="1:140" x14ac:dyDescent="0.25">
      <c r="A43" t="s">
        <v>10</v>
      </c>
      <c r="B43">
        <v>0.2</v>
      </c>
      <c r="D43" s="1">
        <v>0.25070018365472913</v>
      </c>
      <c r="E43" s="1">
        <v>0.26111685032139581</v>
      </c>
      <c r="F43" s="1">
        <v>0.27014462809917361</v>
      </c>
      <c r="G43" s="1">
        <v>0.30347796143250694</v>
      </c>
      <c r="H43" s="1">
        <v>0.3111168503213958</v>
      </c>
      <c r="I43" s="1">
        <v>0.32205387205387198</v>
      </c>
      <c r="J43" s="1">
        <v>0.2798668503213958</v>
      </c>
      <c r="K43" s="1">
        <v>0.2888946280991736</v>
      </c>
      <c r="L43" s="1">
        <v>0.2979224058769514</v>
      </c>
      <c r="M43" s="1">
        <v>0.30833907254361809</v>
      </c>
      <c r="N43" s="1">
        <v>0.31719276094276094</v>
      </c>
      <c r="O43" s="1">
        <v>0.32639462809917363</v>
      </c>
      <c r="P43" s="1">
        <v>0.33125573921028478</v>
      </c>
      <c r="Q43" s="1">
        <v>0.33611685032139588</v>
      </c>
      <c r="R43" s="1">
        <v>0.34028351698806258</v>
      </c>
      <c r="S43" s="1">
        <v>0.34931129476584039</v>
      </c>
      <c r="T43" s="1">
        <v>0.34445018365472924</v>
      </c>
      <c r="U43" s="1">
        <v>0.35417240587695153</v>
      </c>
      <c r="V43" s="1">
        <v>0.35833907254361819</v>
      </c>
      <c r="W43" s="1">
        <v>0.36320018365472928</v>
      </c>
      <c r="X43" s="1">
        <v>0.36736685032139588</v>
      </c>
      <c r="Y43" s="1">
        <v>0.37222796143250708</v>
      </c>
      <c r="Z43" s="1">
        <v>0.37708907254361823</v>
      </c>
      <c r="AA43" s="1">
        <v>0.38264462809917366</v>
      </c>
      <c r="AB43" s="1">
        <v>0.38542240587695142</v>
      </c>
      <c r="AC43" s="1">
        <v>0.39236685032139595</v>
      </c>
      <c r="AD43" s="1">
        <v>0.39514462809917367</v>
      </c>
      <c r="AE43" s="1">
        <v>0.40000573921028476</v>
      </c>
      <c r="AF43" s="1">
        <v>0.40417240587695147</v>
      </c>
      <c r="AG43" s="1">
        <v>0.40903351698806251</v>
      </c>
      <c r="AH43" s="1">
        <v>0.41320018365472916</v>
      </c>
      <c r="AI43" s="1">
        <v>0.41875573921028492</v>
      </c>
      <c r="AJ43" s="1">
        <v>0.42500573921028473</v>
      </c>
      <c r="AK43" s="1">
        <v>0.43056129476584026</v>
      </c>
      <c r="AL43" s="1">
        <v>0.43681129476584035</v>
      </c>
      <c r="AM43" s="1">
        <v>0.44236685032139589</v>
      </c>
      <c r="AN43" s="1">
        <v>0.44861685032139581</v>
      </c>
      <c r="AO43" s="1">
        <v>0.45486685032139584</v>
      </c>
      <c r="AP43" s="1">
        <v>0.4604224058769516</v>
      </c>
      <c r="AQ43" s="1">
        <v>0.46667240587695141</v>
      </c>
      <c r="AR43" s="1">
        <v>0.47222796143250695</v>
      </c>
      <c r="AS43" s="1">
        <v>0.47847796143250704</v>
      </c>
      <c r="AT43" s="1">
        <v>0.48403351698806252</v>
      </c>
      <c r="AU43" s="1">
        <v>0.49236685032139582</v>
      </c>
      <c r="AV43" s="1">
        <v>0.50070018365472913</v>
      </c>
      <c r="AW43" s="1">
        <v>0.50903351698806254</v>
      </c>
      <c r="AX43" s="1">
        <v>0.51736685032139573</v>
      </c>
      <c r="AY43" s="1">
        <v>0.52570018365472926</v>
      </c>
      <c r="AZ43" s="1">
        <v>0.53542240587695122</v>
      </c>
      <c r="BA43" s="1">
        <v>0.54445018365472897</v>
      </c>
      <c r="BB43" s="1">
        <v>0.5527835169880625</v>
      </c>
      <c r="BC43" s="1">
        <v>0.55972796143250692</v>
      </c>
      <c r="BD43" s="1">
        <v>0.56736685032139567</v>
      </c>
      <c r="BE43" s="1">
        <v>0.57500573921028464</v>
      </c>
      <c r="BF43" s="1">
        <v>0.58125573921028451</v>
      </c>
      <c r="BG43" s="1">
        <v>0.58681129476584026</v>
      </c>
      <c r="BH43" s="1">
        <v>0.59306129476584035</v>
      </c>
      <c r="BI43" s="1">
        <v>0.59861685032139589</v>
      </c>
      <c r="BJ43" s="1">
        <v>0.60417240587695142</v>
      </c>
      <c r="BK43" s="1">
        <v>0.60972796143250696</v>
      </c>
      <c r="BL43" s="1">
        <v>0.62153351698806258</v>
      </c>
      <c r="BM43" s="1">
        <v>0.62708907254361812</v>
      </c>
      <c r="BN43" s="1">
        <v>0.63264462809917366</v>
      </c>
      <c r="BO43" s="1">
        <v>0.63889462809917352</v>
      </c>
      <c r="BP43" s="1">
        <v>0.64445018365472928</v>
      </c>
      <c r="BQ43" s="1">
        <v>0.65000573921028482</v>
      </c>
      <c r="BR43" s="1">
        <v>0.65764462809917357</v>
      </c>
      <c r="BS43" s="1">
        <v>0.66389462809917366</v>
      </c>
      <c r="BT43" s="1">
        <v>0.67222796143250674</v>
      </c>
      <c r="BU43" s="1">
        <v>0.67917240587695138</v>
      </c>
      <c r="BV43" s="1">
        <v>0.68472796143250703</v>
      </c>
      <c r="BW43" s="1">
        <v>0.6944501836547291</v>
      </c>
      <c r="BX43" s="1">
        <v>0.70139462809917363</v>
      </c>
      <c r="BY43" s="1">
        <v>0.70972796143250705</v>
      </c>
      <c r="BZ43" s="1">
        <v>0.71806129476584013</v>
      </c>
      <c r="CA43" s="1">
        <v>0.7257001836547291</v>
      </c>
      <c r="CB43" s="1">
        <v>0.73056129476584031</v>
      </c>
      <c r="CC43" s="1">
        <v>0.73524831649831657</v>
      </c>
      <c r="CD43" s="1">
        <v>0.74097796143250694</v>
      </c>
      <c r="CE43" s="1">
        <v>0.74722796143250692</v>
      </c>
      <c r="CF43" s="1">
        <v>0.75417240587695134</v>
      </c>
      <c r="CG43" s="1">
        <v>0.76042240587695142</v>
      </c>
      <c r="CH43" s="1">
        <v>0.76736685032139584</v>
      </c>
      <c r="CI43" s="1">
        <v>0.77361685032139593</v>
      </c>
      <c r="CJ43" s="1">
        <v>0.78056129476584035</v>
      </c>
      <c r="CK43" s="1">
        <v>0.78681129476584022</v>
      </c>
      <c r="CL43" s="1">
        <v>0.79375573921028486</v>
      </c>
      <c r="CM43" s="1">
        <v>0.7965335169880623</v>
      </c>
      <c r="CN43" s="1">
        <v>0.80347796143250694</v>
      </c>
      <c r="CO43" s="1">
        <v>0.81042240587695136</v>
      </c>
      <c r="CP43" s="1">
        <v>0.81701867156412611</v>
      </c>
      <c r="CQ43" s="1">
        <v>0.82847796143250696</v>
      </c>
      <c r="CR43" s="1">
        <v>0.8326446280991735</v>
      </c>
      <c r="CS43" s="1">
        <v>0.8409779614325068</v>
      </c>
      <c r="CT43" s="1">
        <v>0.84931129476584033</v>
      </c>
      <c r="CU43" s="1">
        <v>0.85764462809917341</v>
      </c>
      <c r="CV43" s="1">
        <v>0.86597796143250694</v>
      </c>
      <c r="CW43" s="1">
        <v>0.87639462809917346</v>
      </c>
      <c r="CX43" s="1">
        <v>0.8868112947658402</v>
      </c>
      <c r="CY43" s="1">
        <v>0.89722796143250694</v>
      </c>
      <c r="CZ43" s="1">
        <v>0.90764462809917346</v>
      </c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M43" s="1"/>
      <c r="DO43" s="1"/>
      <c r="DQ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</row>
    <row r="44" spans="1:140" x14ac:dyDescent="0.25">
      <c r="A44" t="s">
        <v>9</v>
      </c>
      <c r="B44">
        <v>0.45</v>
      </c>
      <c r="D44" s="1">
        <v>0.25173324150596882</v>
      </c>
      <c r="E44" s="1">
        <v>0.2621499081726355</v>
      </c>
      <c r="F44" s="1">
        <v>0.27117768595041331</v>
      </c>
      <c r="G44" s="1">
        <v>0.30451101928374663</v>
      </c>
      <c r="H44" s="1">
        <v>0.31214990817263549</v>
      </c>
      <c r="I44" s="1">
        <v>0.32300084175084165</v>
      </c>
      <c r="J44" s="1">
        <v>0.28089990817263549</v>
      </c>
      <c r="K44" s="1">
        <v>0.28992768595041329</v>
      </c>
      <c r="L44" s="1">
        <v>0.2989554637281911</v>
      </c>
      <c r="M44" s="1">
        <v>0.30937213039485778</v>
      </c>
      <c r="N44" s="1">
        <v>0.31813973063973061</v>
      </c>
      <c r="O44" s="1">
        <v>0.32742768595041333</v>
      </c>
      <c r="P44" s="1">
        <v>0.33228879706152448</v>
      </c>
      <c r="Q44" s="1">
        <v>0.33714990817263557</v>
      </c>
      <c r="R44" s="1">
        <v>0.34131657483930228</v>
      </c>
      <c r="S44" s="1">
        <v>0.35034435261708008</v>
      </c>
      <c r="T44" s="1">
        <v>0.34548324150596893</v>
      </c>
      <c r="U44" s="1">
        <v>0.35520546372819123</v>
      </c>
      <c r="V44" s="1">
        <v>0.35937213039485788</v>
      </c>
      <c r="W44" s="1">
        <v>0.36423324150596897</v>
      </c>
      <c r="X44" s="1">
        <v>0.36839990817263557</v>
      </c>
      <c r="Y44" s="1">
        <v>0.37326101928374678</v>
      </c>
      <c r="Z44" s="1">
        <v>0.37812213039485792</v>
      </c>
      <c r="AA44" s="1">
        <v>0.38367768595041335</v>
      </c>
      <c r="AB44" s="1">
        <v>0.38645546372819112</v>
      </c>
      <c r="AC44" s="1">
        <v>0.39339990817263565</v>
      </c>
      <c r="AD44" s="1">
        <v>0.39617768595041336</v>
      </c>
      <c r="AE44" s="1">
        <v>0.40103879706152445</v>
      </c>
      <c r="AF44" s="1">
        <v>0.40520546372819116</v>
      </c>
      <c r="AG44" s="1">
        <v>0.4100665748393022</v>
      </c>
      <c r="AH44" s="1">
        <v>0.41423324150596885</v>
      </c>
      <c r="AI44" s="1">
        <v>0.41978879706152461</v>
      </c>
      <c r="AJ44" s="1">
        <v>0.42603879706152442</v>
      </c>
      <c r="AK44" s="1">
        <v>0.43159435261707996</v>
      </c>
      <c r="AL44" s="1">
        <v>0.43784435261708005</v>
      </c>
      <c r="AM44" s="1">
        <v>0.44339990817263558</v>
      </c>
      <c r="AN44" s="1">
        <v>0.4496499081726355</v>
      </c>
      <c r="AO44" s="1">
        <v>0.45589990817263554</v>
      </c>
      <c r="AP44" s="1">
        <v>0.4614554637281913</v>
      </c>
      <c r="AQ44" s="1">
        <v>0.46770546372819111</v>
      </c>
      <c r="AR44" s="1">
        <v>0.47326101928374664</v>
      </c>
      <c r="AS44" s="1">
        <v>0.47951101928374673</v>
      </c>
      <c r="AT44" s="1">
        <v>0.48506657483930221</v>
      </c>
      <c r="AU44" s="1">
        <v>0.49339990817263552</v>
      </c>
      <c r="AV44" s="1">
        <v>0.50173324150596876</v>
      </c>
      <c r="AW44" s="1">
        <v>0.51006657483930218</v>
      </c>
      <c r="AX44" s="1">
        <v>0.51839990817263537</v>
      </c>
      <c r="AY44" s="1">
        <v>0.5267332415059689</v>
      </c>
      <c r="AZ44" s="1">
        <v>0.53645546372819086</v>
      </c>
      <c r="BA44" s="1">
        <v>0.54548324150596861</v>
      </c>
      <c r="BB44" s="1">
        <v>0.55381657483930213</v>
      </c>
      <c r="BC44" s="1">
        <v>0.56076101928374655</v>
      </c>
      <c r="BD44" s="1">
        <v>0.5683999081726353</v>
      </c>
      <c r="BE44" s="1">
        <v>0.57603879706152428</v>
      </c>
      <c r="BF44" s="1">
        <v>0.58228879706152414</v>
      </c>
      <c r="BG44" s="1">
        <v>0.5878443526170799</v>
      </c>
      <c r="BH44" s="1">
        <v>0.59409435261707999</v>
      </c>
      <c r="BI44" s="1">
        <v>0.59964990817263553</v>
      </c>
      <c r="BJ44" s="1">
        <v>0.60520546372819106</v>
      </c>
      <c r="BK44" s="1">
        <v>0.6107610192837466</v>
      </c>
      <c r="BL44" s="1">
        <v>0.62256657483930222</v>
      </c>
      <c r="BM44" s="1">
        <v>0.62812213039485776</v>
      </c>
      <c r="BN44" s="1">
        <v>0.63367768595041329</v>
      </c>
      <c r="BO44" s="1">
        <v>0.63992768595041316</v>
      </c>
      <c r="BP44" s="1">
        <v>0.64548324150596892</v>
      </c>
      <c r="BQ44" s="1">
        <v>0.65103879706152445</v>
      </c>
      <c r="BR44" s="1">
        <v>0.65867768595041321</v>
      </c>
      <c r="BS44" s="1">
        <v>0.66492768595041329</v>
      </c>
      <c r="BT44" s="1">
        <v>0.67326101928374638</v>
      </c>
      <c r="BU44" s="1">
        <v>0.68020546372819102</v>
      </c>
      <c r="BV44" s="1">
        <v>0.68576101928374666</v>
      </c>
      <c r="BW44" s="1">
        <v>0.69548324150596874</v>
      </c>
      <c r="BX44" s="1">
        <v>0.70242768595041327</v>
      </c>
      <c r="BY44" s="1">
        <v>0.71076101928374669</v>
      </c>
      <c r="BZ44" s="1">
        <v>0.71909435261707977</v>
      </c>
      <c r="CA44" s="1">
        <v>0.72673324150596874</v>
      </c>
      <c r="CB44" s="1">
        <v>0.73159435261707995</v>
      </c>
      <c r="CC44" s="1">
        <v>0.73619528619528629</v>
      </c>
      <c r="CD44" s="1">
        <v>0.74201101928374658</v>
      </c>
      <c r="CE44" s="1">
        <v>0.74826101928374655</v>
      </c>
      <c r="CF44" s="1">
        <v>0.75520546372819097</v>
      </c>
      <c r="CG44" s="1">
        <v>0.76145546372819106</v>
      </c>
      <c r="CH44" s="1">
        <v>0.76839990817263548</v>
      </c>
      <c r="CI44" s="1">
        <v>0.77464990817263557</v>
      </c>
      <c r="CJ44" s="1">
        <v>0.78159435261707999</v>
      </c>
      <c r="CK44" s="1">
        <v>0.78784435261707986</v>
      </c>
      <c r="CL44" s="1">
        <v>0.7947887970615245</v>
      </c>
      <c r="CM44" s="1">
        <v>0.79756657483930193</v>
      </c>
      <c r="CN44" s="1">
        <v>0.80451101928374658</v>
      </c>
      <c r="CO44" s="1">
        <v>0.811455463728191</v>
      </c>
      <c r="CP44" s="1">
        <v>0.81787955310682581</v>
      </c>
      <c r="CQ44" s="1">
        <v>0.8295110192837466</v>
      </c>
      <c r="CR44" s="1">
        <v>0.83367768595041314</v>
      </c>
      <c r="CS44" s="1">
        <v>0.84201101928374644</v>
      </c>
      <c r="CT44" s="1">
        <v>0.85034435261707997</v>
      </c>
      <c r="CU44" s="1">
        <v>0.85867768595041305</v>
      </c>
      <c r="CV44" s="1">
        <v>0.86701101928374658</v>
      </c>
      <c r="CW44" s="1">
        <v>0.87742768595041309</v>
      </c>
      <c r="CX44" s="1">
        <v>0.88784435261707983</v>
      </c>
      <c r="CY44" s="1">
        <v>0.89826101928374658</v>
      </c>
      <c r="CZ44" s="1">
        <v>0.90867768595041309</v>
      </c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M44" s="1"/>
      <c r="DO44" s="1"/>
      <c r="DQ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</row>
    <row r="45" spans="1:140" x14ac:dyDescent="0.25">
      <c r="A45" t="s">
        <v>8</v>
      </c>
      <c r="B45">
        <v>0.45</v>
      </c>
      <c r="D45" s="1">
        <v>0.25258264462809921</v>
      </c>
      <c r="E45" s="1">
        <v>0.26299931129476589</v>
      </c>
      <c r="F45" s="1">
        <v>0.27202708907254369</v>
      </c>
      <c r="G45" s="1">
        <v>0.30536042240587702</v>
      </c>
      <c r="H45" s="1">
        <v>0.31299931129476588</v>
      </c>
      <c r="I45" s="1">
        <v>0.32377946127946117</v>
      </c>
      <c r="J45" s="1">
        <v>0.28174931129476588</v>
      </c>
      <c r="K45" s="1">
        <v>0.29077708907254368</v>
      </c>
      <c r="L45" s="1">
        <v>0.29980486685032148</v>
      </c>
      <c r="M45" s="1">
        <v>0.31022153351698817</v>
      </c>
      <c r="N45" s="1">
        <v>0.31891835016835013</v>
      </c>
      <c r="O45" s="1">
        <v>0.32827708907254372</v>
      </c>
      <c r="P45" s="1">
        <v>0.33313820018365486</v>
      </c>
      <c r="Q45" s="1">
        <v>0.33799931129476596</v>
      </c>
      <c r="R45" s="1">
        <v>0.34216597796143267</v>
      </c>
      <c r="S45" s="1">
        <v>0.35119375573921047</v>
      </c>
      <c r="T45" s="1">
        <v>0.34633264462809932</v>
      </c>
      <c r="U45" s="1">
        <v>0.35605486685032162</v>
      </c>
      <c r="V45" s="1">
        <v>0.36022153351698827</v>
      </c>
      <c r="W45" s="1">
        <v>0.36508264462809936</v>
      </c>
      <c r="X45" s="1">
        <v>0.36924931129476596</v>
      </c>
      <c r="Y45" s="1">
        <v>0.37411042240587716</v>
      </c>
      <c r="Z45" s="1">
        <v>0.37897153351698831</v>
      </c>
      <c r="AA45" s="1">
        <v>0.38452708907254374</v>
      </c>
      <c r="AB45" s="1">
        <v>0.38730486685032151</v>
      </c>
      <c r="AC45" s="1">
        <v>0.39424931129476604</v>
      </c>
      <c r="AD45" s="1">
        <v>0.39702708907254375</v>
      </c>
      <c r="AE45" s="1">
        <v>0.40188820018365484</v>
      </c>
      <c r="AF45" s="1">
        <v>0.40605486685032155</v>
      </c>
      <c r="AG45" s="1">
        <v>0.41091597796143259</v>
      </c>
      <c r="AH45" s="1">
        <v>0.41508264462809924</v>
      </c>
      <c r="AI45" s="1">
        <v>0.420638200183655</v>
      </c>
      <c r="AJ45" s="1">
        <v>0.42688820018365481</v>
      </c>
      <c r="AK45" s="1">
        <v>0.43244375573921034</v>
      </c>
      <c r="AL45" s="1">
        <v>0.43869375573921043</v>
      </c>
      <c r="AM45" s="1">
        <v>0.44424931129476597</v>
      </c>
      <c r="AN45" s="1">
        <v>0.45049931129476589</v>
      </c>
      <c r="AO45" s="1">
        <v>0.45674931129476593</v>
      </c>
      <c r="AP45" s="1">
        <v>0.46230486685032168</v>
      </c>
      <c r="AQ45" s="1">
        <v>0.46855486685032149</v>
      </c>
      <c r="AR45" s="1">
        <v>0.47411042240587703</v>
      </c>
      <c r="AS45" s="1">
        <v>0.48036042240587712</v>
      </c>
      <c r="AT45" s="1">
        <v>0.4859159779614326</v>
      </c>
      <c r="AU45" s="1">
        <v>0.4942493112947659</v>
      </c>
      <c r="AV45" s="1">
        <v>0.50258264462809921</v>
      </c>
      <c r="AW45" s="1">
        <v>0.51091597796143262</v>
      </c>
      <c r="AX45" s="1">
        <v>0.51924931129476581</v>
      </c>
      <c r="AY45" s="1">
        <v>0.52758264462809934</v>
      </c>
      <c r="AZ45" s="1">
        <v>0.53730486685032131</v>
      </c>
      <c r="BA45" s="1">
        <v>0.54633264462809905</v>
      </c>
      <c r="BB45" s="1">
        <v>0.55466597796143258</v>
      </c>
      <c r="BC45" s="1">
        <v>0.561610422405877</v>
      </c>
      <c r="BD45" s="1">
        <v>0.56924931129476575</v>
      </c>
      <c r="BE45" s="1">
        <v>0.57688820018365472</v>
      </c>
      <c r="BF45" s="1">
        <v>0.58313820018365459</v>
      </c>
      <c r="BG45" s="1">
        <v>0.58869375573921034</v>
      </c>
      <c r="BH45" s="1">
        <v>0.59494375573921043</v>
      </c>
      <c r="BI45" s="1">
        <v>0.60049931129476597</v>
      </c>
      <c r="BJ45" s="1">
        <v>0.60605486685032151</v>
      </c>
      <c r="BK45" s="1">
        <v>0.61161042240587704</v>
      </c>
      <c r="BL45" s="1">
        <v>0.62341597796143267</v>
      </c>
      <c r="BM45" s="1">
        <v>0.6289715335169882</v>
      </c>
      <c r="BN45" s="1">
        <v>0.63452708907254374</v>
      </c>
      <c r="BO45" s="1">
        <v>0.6407770890725436</v>
      </c>
      <c r="BP45" s="1">
        <v>0.64633264462809936</v>
      </c>
      <c r="BQ45" s="1">
        <v>0.6518882001836549</v>
      </c>
      <c r="BR45" s="1">
        <v>0.65952708907254365</v>
      </c>
      <c r="BS45" s="1">
        <v>0.66577708907254374</v>
      </c>
      <c r="BT45" s="1">
        <v>0.67411042240587682</v>
      </c>
      <c r="BU45" s="1">
        <v>0.68105486685032146</v>
      </c>
      <c r="BV45" s="1">
        <v>0.68661042240587711</v>
      </c>
      <c r="BW45" s="1">
        <v>0.69633264462809918</v>
      </c>
      <c r="BX45" s="1">
        <v>0.70327708907254372</v>
      </c>
      <c r="BY45" s="1">
        <v>0.71161042240587713</v>
      </c>
      <c r="BZ45" s="1">
        <v>0.71994375573921021</v>
      </c>
      <c r="CA45" s="1">
        <v>0.72758264462809918</v>
      </c>
      <c r="CB45" s="1">
        <v>0.73244375573921039</v>
      </c>
      <c r="CC45" s="1">
        <v>0.73697390572390586</v>
      </c>
      <c r="CD45" s="1">
        <v>0.74286042240587702</v>
      </c>
      <c r="CE45" s="1">
        <v>0.749110422405877</v>
      </c>
      <c r="CF45" s="1">
        <v>0.75605486685032142</v>
      </c>
      <c r="CG45" s="1">
        <v>0.76230486685032151</v>
      </c>
      <c r="CH45" s="1">
        <v>0.76924931129476593</v>
      </c>
      <c r="CI45" s="1">
        <v>0.77549931129476601</v>
      </c>
      <c r="CJ45" s="1">
        <v>0.78244375573921043</v>
      </c>
      <c r="CK45" s="1">
        <v>0.7886937557392103</v>
      </c>
      <c r="CL45" s="1">
        <v>0.79563820018365494</v>
      </c>
      <c r="CM45" s="1">
        <v>0.79841597796143238</v>
      </c>
      <c r="CN45" s="1">
        <v>0.80536042240587702</v>
      </c>
      <c r="CO45" s="1">
        <v>0.81230486685032144</v>
      </c>
      <c r="CP45" s="1">
        <v>0.81858738904193451</v>
      </c>
      <c r="CQ45" s="1">
        <v>0.83036042240587704</v>
      </c>
      <c r="CR45" s="1">
        <v>0.83452708907254358</v>
      </c>
      <c r="CS45" s="1">
        <v>0.84286042240587689</v>
      </c>
      <c r="CT45" s="1">
        <v>0.85119375573921041</v>
      </c>
      <c r="CU45" s="1">
        <v>0.85952708907254349</v>
      </c>
      <c r="CV45" s="1">
        <v>0.86786042240587702</v>
      </c>
      <c r="CW45" s="1">
        <v>0.87827708907254354</v>
      </c>
      <c r="CX45" s="1">
        <v>0.88869375573921028</v>
      </c>
      <c r="CY45" s="1">
        <v>0.89911042240587702</v>
      </c>
      <c r="CZ45" s="1">
        <v>0.90952708907254354</v>
      </c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M45" s="1"/>
      <c r="DO45" s="1"/>
      <c r="DQ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</row>
    <row r="46" spans="1:140" x14ac:dyDescent="0.25">
      <c r="A46" t="s">
        <v>7</v>
      </c>
      <c r="B46">
        <v>0.37</v>
      </c>
      <c r="D46" s="1">
        <v>0.2536157024793389</v>
      </c>
      <c r="E46" s="1">
        <v>0.26403236914600559</v>
      </c>
      <c r="F46" s="1">
        <v>0.27306014692378339</v>
      </c>
      <c r="G46" s="1">
        <v>0.30639348025711671</v>
      </c>
      <c r="H46" s="1">
        <v>0.31403236914600557</v>
      </c>
      <c r="I46" s="1">
        <v>0.32472643097643084</v>
      </c>
      <c r="J46" s="1">
        <v>0.28278236914600557</v>
      </c>
      <c r="K46" s="1">
        <v>0.29181014692378338</v>
      </c>
      <c r="L46" s="1">
        <v>0.30083792470156118</v>
      </c>
      <c r="M46" s="1">
        <v>0.31125459136822786</v>
      </c>
      <c r="N46" s="1">
        <v>0.3198653198653198</v>
      </c>
      <c r="O46" s="1">
        <v>0.32931014692378341</v>
      </c>
      <c r="P46" s="1">
        <v>0.33417125803489456</v>
      </c>
      <c r="Q46" s="1">
        <v>0.33903236914600565</v>
      </c>
      <c r="R46" s="1">
        <v>0.34319903581267236</v>
      </c>
      <c r="S46" s="1">
        <v>0.35222681359045016</v>
      </c>
      <c r="T46" s="1">
        <v>0.34736570247933901</v>
      </c>
      <c r="U46" s="1">
        <v>0.35708792470156131</v>
      </c>
      <c r="V46" s="1">
        <v>0.36125459136822796</v>
      </c>
      <c r="W46" s="1">
        <v>0.36611570247933906</v>
      </c>
      <c r="X46" s="1">
        <v>0.37028236914600565</v>
      </c>
      <c r="Y46" s="1">
        <v>0.37514348025711686</v>
      </c>
      <c r="Z46" s="1">
        <v>0.38000459136822801</v>
      </c>
      <c r="AA46" s="1">
        <v>0.38556014692378343</v>
      </c>
      <c r="AB46" s="1">
        <v>0.3883379247015612</v>
      </c>
      <c r="AC46" s="1">
        <v>0.39528236914600573</v>
      </c>
      <c r="AD46" s="1">
        <v>0.39806014692378344</v>
      </c>
      <c r="AE46" s="1">
        <v>0.40292125803489454</v>
      </c>
      <c r="AF46" s="1">
        <v>0.40708792470156124</v>
      </c>
      <c r="AG46" s="1">
        <v>0.41194903581267228</v>
      </c>
      <c r="AH46" s="1">
        <v>0.41611570247933893</v>
      </c>
      <c r="AI46" s="1">
        <v>0.42167125803489469</v>
      </c>
      <c r="AJ46" s="1">
        <v>0.4279212580348945</v>
      </c>
      <c r="AK46" s="1">
        <v>0.43347681359045004</v>
      </c>
      <c r="AL46" s="1">
        <v>0.43972681359045013</v>
      </c>
      <c r="AM46" s="1">
        <v>0.44528236914600566</v>
      </c>
      <c r="AN46" s="1">
        <v>0.45153236914600559</v>
      </c>
      <c r="AO46" s="1">
        <v>0.45778236914600562</v>
      </c>
      <c r="AP46" s="1">
        <v>0.46333792470156138</v>
      </c>
      <c r="AQ46" s="1">
        <v>0.46958792470156119</v>
      </c>
      <c r="AR46" s="1">
        <v>0.47514348025711672</v>
      </c>
      <c r="AS46" s="1">
        <v>0.48139348025711681</v>
      </c>
      <c r="AT46" s="1">
        <v>0.48694903581267229</v>
      </c>
      <c r="AU46" s="1">
        <v>0.4952823691460056</v>
      </c>
      <c r="AV46" s="1">
        <v>0.50361570247933884</v>
      </c>
      <c r="AW46" s="1">
        <v>0.51194903581267226</v>
      </c>
      <c r="AX46" s="1">
        <v>0.52028236914600545</v>
      </c>
      <c r="AY46" s="1">
        <v>0.52861570247933898</v>
      </c>
      <c r="AZ46" s="1">
        <v>0.53833792470156094</v>
      </c>
      <c r="BA46" s="1">
        <v>0.54736570247933869</v>
      </c>
      <c r="BB46" s="1">
        <v>0.55569903581267222</v>
      </c>
      <c r="BC46" s="1">
        <v>0.56264348025711663</v>
      </c>
      <c r="BD46" s="1">
        <v>0.57028236914600539</v>
      </c>
      <c r="BE46" s="1">
        <v>0.57792125803489436</v>
      </c>
      <c r="BF46" s="1">
        <v>0.58417125803489423</v>
      </c>
      <c r="BG46" s="1">
        <v>0.58972681359044998</v>
      </c>
      <c r="BH46" s="1">
        <v>0.59597681359045007</v>
      </c>
      <c r="BI46" s="1">
        <v>0.60153236914600561</v>
      </c>
      <c r="BJ46" s="1">
        <v>0.60708792470156114</v>
      </c>
      <c r="BK46" s="1">
        <v>0.61264348025711668</v>
      </c>
      <c r="BL46" s="1">
        <v>0.6244490358126723</v>
      </c>
      <c r="BM46" s="1">
        <v>0.63000459136822784</v>
      </c>
      <c r="BN46" s="1">
        <v>0.63556014692378338</v>
      </c>
      <c r="BO46" s="1">
        <v>0.64181014692378324</v>
      </c>
      <c r="BP46" s="1">
        <v>0.647365702479339</v>
      </c>
      <c r="BQ46" s="1">
        <v>0.65292125803489454</v>
      </c>
      <c r="BR46" s="1">
        <v>0.66056014692378329</v>
      </c>
      <c r="BS46" s="1">
        <v>0.66681014692378338</v>
      </c>
      <c r="BT46" s="1">
        <v>0.67514348025711646</v>
      </c>
      <c r="BU46" s="1">
        <v>0.6820879247015611</v>
      </c>
      <c r="BV46" s="1">
        <v>0.68764348025711675</v>
      </c>
      <c r="BW46" s="1">
        <v>0.69736570247933882</v>
      </c>
      <c r="BX46" s="1">
        <v>0.70431014692378335</v>
      </c>
      <c r="BY46" s="1">
        <v>0.71264348025711677</v>
      </c>
      <c r="BZ46" s="1">
        <v>0.72097681359044985</v>
      </c>
      <c r="CA46" s="1">
        <v>0.72861570247933882</v>
      </c>
      <c r="CB46" s="1">
        <v>0.73347681359045003</v>
      </c>
      <c r="CC46" s="1">
        <v>0.73792087542087559</v>
      </c>
      <c r="CD46" s="1">
        <v>0.74389348025711666</v>
      </c>
      <c r="CE46" s="1">
        <v>0.75014348025711663</v>
      </c>
      <c r="CF46" s="1">
        <v>0.75708792470156105</v>
      </c>
      <c r="CG46" s="1">
        <v>0.76333792470156114</v>
      </c>
      <c r="CH46" s="1">
        <v>0.77028236914600556</v>
      </c>
      <c r="CI46" s="1">
        <v>0.77653236914600565</v>
      </c>
      <c r="CJ46" s="1">
        <v>0.78347681359045007</v>
      </c>
      <c r="CK46" s="1">
        <v>0.78972681359044994</v>
      </c>
      <c r="CL46" s="1">
        <v>0.79667125803489458</v>
      </c>
      <c r="CM46" s="1">
        <v>0.79944903581267202</v>
      </c>
      <c r="CN46" s="1">
        <v>0.80639348025711666</v>
      </c>
      <c r="CO46" s="1">
        <v>0.81333792470156108</v>
      </c>
      <c r="CP46" s="1">
        <v>0.81944827058463421</v>
      </c>
      <c r="CQ46" s="1">
        <v>0.83139348025711668</v>
      </c>
      <c r="CR46" s="1">
        <v>0.83556014692378322</v>
      </c>
      <c r="CS46" s="1">
        <v>0.84389348025711652</v>
      </c>
      <c r="CT46" s="1">
        <v>0.85222681359045005</v>
      </c>
      <c r="CU46" s="1">
        <v>0.86056014692378313</v>
      </c>
      <c r="CV46" s="1">
        <v>0.86889348025711666</v>
      </c>
      <c r="CW46" s="1">
        <v>0.87931014692378318</v>
      </c>
      <c r="CX46" s="1">
        <v>0.88972681359044992</v>
      </c>
      <c r="CY46" s="1">
        <v>0.90014348025711666</v>
      </c>
      <c r="CZ46" s="1">
        <v>0.91056014692378318</v>
      </c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M46" s="1"/>
      <c r="DO46" s="1"/>
      <c r="DQ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</row>
    <row r="47" spans="1:140" x14ac:dyDescent="0.25">
      <c r="A47" t="s">
        <v>6</v>
      </c>
      <c r="B47">
        <v>0.45</v>
      </c>
      <c r="D47" s="1">
        <v>0.25457988980716262</v>
      </c>
      <c r="E47" s="1">
        <v>0.2649965564738293</v>
      </c>
      <c r="F47" s="1">
        <v>0.2740243342516071</v>
      </c>
      <c r="G47" s="1">
        <v>0.30735766758494043</v>
      </c>
      <c r="H47" s="1">
        <v>0.31499655647382929</v>
      </c>
      <c r="I47" s="1">
        <v>0.32561026936026921</v>
      </c>
      <c r="J47" s="1">
        <v>0.28374655647382929</v>
      </c>
      <c r="K47" s="1">
        <v>0.29277433425160709</v>
      </c>
      <c r="L47" s="1">
        <v>0.30180211202938489</v>
      </c>
      <c r="M47" s="1">
        <v>0.31221877869605158</v>
      </c>
      <c r="N47" s="1">
        <v>0.32074915824915817</v>
      </c>
      <c r="O47" s="1">
        <v>0.33027433425160713</v>
      </c>
      <c r="P47" s="1">
        <v>0.33513544536271828</v>
      </c>
      <c r="Q47" s="1">
        <v>0.33999655647382937</v>
      </c>
      <c r="R47" s="1">
        <v>0.34416322314049608</v>
      </c>
      <c r="S47" s="1">
        <v>0.35319100091827388</v>
      </c>
      <c r="T47" s="1">
        <v>0.34832988980716273</v>
      </c>
      <c r="U47" s="1">
        <v>0.35805211202938503</v>
      </c>
      <c r="V47" s="1">
        <v>0.36221877869605168</v>
      </c>
      <c r="W47" s="1">
        <v>0.36707988980716277</v>
      </c>
      <c r="X47" s="1">
        <v>0.37124655647382937</v>
      </c>
      <c r="Y47" s="1">
        <v>0.37610766758494057</v>
      </c>
      <c r="Z47" s="1">
        <v>0.38096877869605172</v>
      </c>
      <c r="AA47" s="1">
        <v>0.38652433425160715</v>
      </c>
      <c r="AB47" s="1">
        <v>0.38930211202938492</v>
      </c>
      <c r="AC47" s="1">
        <v>0.39624655647382945</v>
      </c>
      <c r="AD47" s="1">
        <v>0.39902433425160716</v>
      </c>
      <c r="AE47" s="1">
        <v>0.40388544536271825</v>
      </c>
      <c r="AF47" s="1">
        <v>0.40805211202938496</v>
      </c>
      <c r="AG47" s="1">
        <v>0.412913223140496</v>
      </c>
      <c r="AH47" s="1">
        <v>0.41707988980716265</v>
      </c>
      <c r="AI47" s="1">
        <v>0.42263544536271841</v>
      </c>
      <c r="AJ47" s="1">
        <v>0.42888544536271822</v>
      </c>
      <c r="AK47" s="1">
        <v>0.43444100091827376</v>
      </c>
      <c r="AL47" s="1">
        <v>0.44069100091827385</v>
      </c>
      <c r="AM47" s="1">
        <v>0.44624655647382938</v>
      </c>
      <c r="AN47" s="1">
        <v>0.4524965564738293</v>
      </c>
      <c r="AO47" s="1">
        <v>0.45874655647382934</v>
      </c>
      <c r="AP47" s="1">
        <v>0.46430211202938509</v>
      </c>
      <c r="AQ47" s="1">
        <v>0.47055211202938491</v>
      </c>
      <c r="AR47" s="1">
        <v>0.47610766758494044</v>
      </c>
      <c r="AS47" s="1">
        <v>0.48235766758494053</v>
      </c>
      <c r="AT47" s="1">
        <v>0.48791322314049601</v>
      </c>
      <c r="AU47" s="1">
        <v>0.49624655647382931</v>
      </c>
      <c r="AV47" s="1">
        <v>0.50457988980716251</v>
      </c>
      <c r="AW47" s="1">
        <v>0.51291322314049592</v>
      </c>
      <c r="AX47" s="1">
        <v>0.52124655647382911</v>
      </c>
      <c r="AY47" s="1">
        <v>0.52957988980716264</v>
      </c>
      <c r="AZ47" s="1">
        <v>0.53930211202938461</v>
      </c>
      <c r="BA47" s="1">
        <v>0.54832988980716235</v>
      </c>
      <c r="BB47" s="1">
        <v>0.55666322314049588</v>
      </c>
      <c r="BC47" s="1">
        <v>0.5636076675849403</v>
      </c>
      <c r="BD47" s="1">
        <v>0.57124655647382905</v>
      </c>
      <c r="BE47" s="1">
        <v>0.57888544536271802</v>
      </c>
      <c r="BF47" s="1">
        <v>0.58513544536271789</v>
      </c>
      <c r="BG47" s="1">
        <v>0.59069100091827365</v>
      </c>
      <c r="BH47" s="1">
        <v>0.59694100091827373</v>
      </c>
      <c r="BI47" s="1">
        <v>0.60249655647382927</v>
      </c>
      <c r="BJ47" s="1">
        <v>0.60805211202938481</v>
      </c>
      <c r="BK47" s="1">
        <v>0.61360766758494034</v>
      </c>
      <c r="BL47" s="1">
        <v>0.62541322314049597</v>
      </c>
      <c r="BM47" s="1">
        <v>0.6309687786960515</v>
      </c>
      <c r="BN47" s="1">
        <v>0.63652433425160704</v>
      </c>
      <c r="BO47" s="1">
        <v>0.6427743342516069</v>
      </c>
      <c r="BP47" s="1">
        <v>0.64832988980716266</v>
      </c>
      <c r="BQ47" s="1">
        <v>0.6538854453627182</v>
      </c>
      <c r="BR47" s="1">
        <v>0.66152433425160695</v>
      </c>
      <c r="BS47" s="1">
        <v>0.66777433425160704</v>
      </c>
      <c r="BT47" s="1">
        <v>0.67610766758494012</v>
      </c>
      <c r="BU47" s="1">
        <v>0.68305211202938476</v>
      </c>
      <c r="BV47" s="1">
        <v>0.68860766758494041</v>
      </c>
      <c r="BW47" s="1">
        <v>0.69832988980716248</v>
      </c>
      <c r="BX47" s="1">
        <v>0.70527433425160702</v>
      </c>
      <c r="BY47" s="1">
        <v>0.71360766758494043</v>
      </c>
      <c r="BZ47" s="1">
        <v>0.72194100091827351</v>
      </c>
      <c r="CA47" s="1">
        <v>0.72957988980716248</v>
      </c>
      <c r="CB47" s="1">
        <v>0.73444100091827369</v>
      </c>
      <c r="CC47" s="1">
        <v>0.73880471380471402</v>
      </c>
      <c r="CD47" s="1">
        <v>0.74485766758494032</v>
      </c>
      <c r="CE47" s="1">
        <v>0.7511076675849403</v>
      </c>
      <c r="CF47" s="1">
        <v>0.75805211202938472</v>
      </c>
      <c r="CG47" s="1">
        <v>0.76430211202938481</v>
      </c>
      <c r="CH47" s="1">
        <v>0.77124655647382923</v>
      </c>
      <c r="CI47" s="1">
        <v>0.77749655647382931</v>
      </c>
      <c r="CJ47" s="1">
        <v>0.78444100091827373</v>
      </c>
      <c r="CK47" s="1">
        <v>0.7906910009182736</v>
      </c>
      <c r="CL47" s="1">
        <v>0.79763544536271824</v>
      </c>
      <c r="CM47" s="1">
        <v>0.80041322314049568</v>
      </c>
      <c r="CN47" s="1">
        <v>0.80735766758494032</v>
      </c>
      <c r="CO47" s="1">
        <v>0.81430211202938474</v>
      </c>
      <c r="CP47" s="1">
        <v>0.8202517600244873</v>
      </c>
      <c r="CQ47" s="1">
        <v>0.83235766758494034</v>
      </c>
      <c r="CR47" s="1">
        <v>0.83652433425160688</v>
      </c>
      <c r="CS47" s="1">
        <v>0.84485766758494019</v>
      </c>
      <c r="CT47" s="1">
        <v>0.85319100091827371</v>
      </c>
      <c r="CU47" s="1">
        <v>0.86152433425160679</v>
      </c>
      <c r="CV47" s="1">
        <v>0.86985766758494032</v>
      </c>
      <c r="CW47" s="1">
        <v>0.88027433425160684</v>
      </c>
      <c r="CX47" s="1">
        <v>0.89069100091827358</v>
      </c>
      <c r="CY47" s="1">
        <v>0.90110766758494032</v>
      </c>
      <c r="CZ47" s="1">
        <v>0.91152433425160684</v>
      </c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M47" s="1"/>
      <c r="DO47" s="1"/>
      <c r="DQ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</row>
    <row r="48" spans="1:140" x14ac:dyDescent="0.25">
      <c r="A48" t="s">
        <v>5</v>
      </c>
      <c r="B48">
        <v>0.42</v>
      </c>
      <c r="D48" s="1">
        <v>0.25584251606978886</v>
      </c>
      <c r="E48" s="1">
        <v>0.26625918273645555</v>
      </c>
      <c r="F48" s="1">
        <v>0.27528696051423335</v>
      </c>
      <c r="G48" s="1">
        <v>0.30862029384756667</v>
      </c>
      <c r="H48" s="1">
        <v>0.31625918273645554</v>
      </c>
      <c r="I48" s="1">
        <v>0.3267676767676766</v>
      </c>
      <c r="J48" s="1">
        <v>0.28500918273645554</v>
      </c>
      <c r="K48" s="1">
        <v>0.29403696051423334</v>
      </c>
      <c r="L48" s="1">
        <v>0.30306473829201114</v>
      </c>
      <c r="M48" s="1">
        <v>0.31348140495867782</v>
      </c>
      <c r="N48" s="1">
        <v>0.32190656565656556</v>
      </c>
      <c r="O48" s="1">
        <v>0.33153696051423337</v>
      </c>
      <c r="P48" s="1">
        <v>0.33639807162534452</v>
      </c>
      <c r="Q48" s="1">
        <v>0.34125918273645561</v>
      </c>
      <c r="R48" s="1">
        <v>0.34542584940312232</v>
      </c>
      <c r="S48" s="1">
        <v>0.35445362718090012</v>
      </c>
      <c r="T48" s="1">
        <v>0.34959251606978897</v>
      </c>
      <c r="U48" s="1">
        <v>0.35931473829201127</v>
      </c>
      <c r="V48" s="1">
        <v>0.36348140495867792</v>
      </c>
      <c r="W48" s="1">
        <v>0.36834251606978902</v>
      </c>
      <c r="X48" s="1">
        <v>0.37250918273645561</v>
      </c>
      <c r="Y48" s="1">
        <v>0.37737029384756682</v>
      </c>
      <c r="Z48" s="1">
        <v>0.38223140495867797</v>
      </c>
      <c r="AA48" s="1">
        <v>0.38778696051423339</v>
      </c>
      <c r="AB48" s="1">
        <v>0.39056473829201116</v>
      </c>
      <c r="AC48" s="1">
        <v>0.39750918273645569</v>
      </c>
      <c r="AD48" s="1">
        <v>0.4002869605142334</v>
      </c>
      <c r="AE48" s="1">
        <v>0.4051480716253445</v>
      </c>
      <c r="AF48" s="1">
        <v>0.4093147382920112</v>
      </c>
      <c r="AG48" s="1">
        <v>0.41417584940312224</v>
      </c>
      <c r="AH48" s="1">
        <v>0.41834251606978889</v>
      </c>
      <c r="AI48" s="1">
        <v>0.42389807162534465</v>
      </c>
      <c r="AJ48" s="1">
        <v>0.43014807162534446</v>
      </c>
      <c r="AK48" s="1">
        <v>0.4357036271809</v>
      </c>
      <c r="AL48" s="1">
        <v>0.44195362718090009</v>
      </c>
      <c r="AM48" s="1">
        <v>0.44750918273645562</v>
      </c>
      <c r="AN48" s="1">
        <v>0.45375918273645555</v>
      </c>
      <c r="AO48" s="1">
        <v>0.46000918273645558</v>
      </c>
      <c r="AP48" s="1">
        <v>0.46556473829201134</v>
      </c>
      <c r="AQ48" s="1">
        <v>0.47181473829201115</v>
      </c>
      <c r="AR48" s="1">
        <v>0.47737029384756668</v>
      </c>
      <c r="AS48" s="1">
        <v>0.48362029384756677</v>
      </c>
      <c r="AT48" s="1">
        <v>0.48917584940312225</v>
      </c>
      <c r="AU48" s="1">
        <v>0.49750918273645556</v>
      </c>
      <c r="AV48" s="1">
        <v>0.50584251606978881</v>
      </c>
      <c r="AW48" s="1">
        <v>0.51417584940312222</v>
      </c>
      <c r="AX48" s="1">
        <v>0.52250918273645541</v>
      </c>
      <c r="AY48" s="1">
        <v>0.53084251606978894</v>
      </c>
      <c r="AZ48" s="1">
        <v>0.5405647382920109</v>
      </c>
      <c r="BA48" s="1">
        <v>0.54959251606978865</v>
      </c>
      <c r="BB48" s="1">
        <v>0.55792584940312218</v>
      </c>
      <c r="BC48" s="1">
        <v>0.5648702938475666</v>
      </c>
      <c r="BD48" s="1">
        <v>0.57250918273645535</v>
      </c>
      <c r="BE48" s="1">
        <v>0.58014807162534432</v>
      </c>
      <c r="BF48" s="1">
        <v>0.58639807162534419</v>
      </c>
      <c r="BG48" s="1">
        <v>0.59195362718089994</v>
      </c>
      <c r="BH48" s="1">
        <v>0.59820362718090003</v>
      </c>
      <c r="BI48" s="1">
        <v>0.60375918273645557</v>
      </c>
      <c r="BJ48" s="1">
        <v>0.6093147382920111</v>
      </c>
      <c r="BK48" s="1">
        <v>0.61487029384756664</v>
      </c>
      <c r="BL48" s="1">
        <v>0.62667584940312226</v>
      </c>
      <c r="BM48" s="1">
        <v>0.6322314049586778</v>
      </c>
      <c r="BN48" s="1">
        <v>0.63778696051423334</v>
      </c>
      <c r="BO48" s="1">
        <v>0.6440369605142332</v>
      </c>
      <c r="BP48" s="1">
        <v>0.64959251606978896</v>
      </c>
      <c r="BQ48" s="1">
        <v>0.6551480716253445</v>
      </c>
      <c r="BR48" s="1">
        <v>0.66278696051423325</v>
      </c>
      <c r="BS48" s="1">
        <v>0.66903696051423334</v>
      </c>
      <c r="BT48" s="1">
        <v>0.67737029384756642</v>
      </c>
      <c r="BU48" s="1">
        <v>0.68431473829201106</v>
      </c>
      <c r="BV48" s="1">
        <v>0.68987029384756671</v>
      </c>
      <c r="BW48" s="1">
        <v>0.69959251606978878</v>
      </c>
      <c r="BX48" s="1">
        <v>0.70653696051423331</v>
      </c>
      <c r="BY48" s="1">
        <v>0.71487029384756673</v>
      </c>
      <c r="BZ48" s="1">
        <v>0.72320362718089981</v>
      </c>
      <c r="CA48" s="1">
        <v>0.73084251606978878</v>
      </c>
      <c r="CB48" s="1">
        <v>0.73570362718089999</v>
      </c>
      <c r="CC48" s="1">
        <v>0.73996212121212146</v>
      </c>
      <c r="CD48" s="1">
        <v>0.74612029384756662</v>
      </c>
      <c r="CE48" s="1">
        <v>0.7523702938475666</v>
      </c>
      <c r="CF48" s="1">
        <v>0.75931473829201102</v>
      </c>
      <c r="CG48" s="1">
        <v>0.7655647382920111</v>
      </c>
      <c r="CH48" s="1">
        <v>0.77250918273645552</v>
      </c>
      <c r="CI48" s="1">
        <v>0.77875918273645561</v>
      </c>
      <c r="CJ48" s="1">
        <v>0.78570362718090003</v>
      </c>
      <c r="CK48" s="1">
        <v>0.7919536271808999</v>
      </c>
      <c r="CL48" s="1">
        <v>0.79889807162534454</v>
      </c>
      <c r="CM48" s="1">
        <v>0.80167584940312198</v>
      </c>
      <c r="CN48" s="1">
        <v>0.80862029384756662</v>
      </c>
      <c r="CO48" s="1">
        <v>0.81556473829201104</v>
      </c>
      <c r="CP48" s="1">
        <v>0.82130394857667588</v>
      </c>
      <c r="CQ48" s="1">
        <v>0.83362029384756664</v>
      </c>
      <c r="CR48" s="1">
        <v>0.83778696051423318</v>
      </c>
      <c r="CS48" s="1">
        <v>0.84612029384756648</v>
      </c>
      <c r="CT48" s="1">
        <v>0.85445362718090001</v>
      </c>
      <c r="CU48" s="1">
        <v>0.86278696051423309</v>
      </c>
      <c r="CV48" s="1">
        <v>0.87112029384756662</v>
      </c>
      <c r="CW48" s="1">
        <v>0.88153696051423314</v>
      </c>
      <c r="CX48" s="1">
        <v>0.89195362718089988</v>
      </c>
      <c r="CY48" s="1">
        <v>0.90237029384756662</v>
      </c>
      <c r="CZ48" s="1">
        <v>0.91278696051423314</v>
      </c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M48" s="1"/>
      <c r="DO48" s="1"/>
      <c r="DQ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</row>
    <row r="49" spans="1:140" x14ac:dyDescent="0.25">
      <c r="A49" t="s">
        <v>29</v>
      </c>
      <c r="B49">
        <v>0.55000000000000004</v>
      </c>
      <c r="D49" s="71">
        <v>0.25694444444444453</v>
      </c>
      <c r="E49" s="71">
        <v>0.2673611111111111</v>
      </c>
      <c r="F49" s="71">
        <v>0.27638888888888891</v>
      </c>
      <c r="G49" s="71">
        <v>0.30972222222222223</v>
      </c>
      <c r="H49" s="71">
        <v>0.31736111111111109</v>
      </c>
      <c r="I49" s="71">
        <v>0.32777777777777772</v>
      </c>
      <c r="J49" s="71">
        <v>0.28611111111111109</v>
      </c>
      <c r="K49" s="71">
        <v>0.2951388888888889</v>
      </c>
      <c r="L49" s="71">
        <v>0.3041666666666667</v>
      </c>
      <c r="M49" s="71">
        <v>0.31458333333333338</v>
      </c>
      <c r="N49" s="71">
        <v>0.32291666666666669</v>
      </c>
      <c r="O49" s="71">
        <v>0.33263888888888893</v>
      </c>
      <c r="P49" s="71">
        <v>0.33750000000000008</v>
      </c>
      <c r="Q49" s="71">
        <v>0.34236111111111117</v>
      </c>
      <c r="R49" s="71">
        <v>0.34652777777777788</v>
      </c>
      <c r="S49" s="71">
        <v>0.35555555555555568</v>
      </c>
      <c r="T49" s="71">
        <v>0.35069444444444453</v>
      </c>
      <c r="U49" s="71">
        <v>0.36041666666666683</v>
      </c>
      <c r="V49" s="71">
        <v>0.36458333333333348</v>
      </c>
      <c r="W49" s="71">
        <v>0.36944444444444458</v>
      </c>
      <c r="X49" s="71">
        <v>0.37361111111111117</v>
      </c>
      <c r="Y49" s="71">
        <v>0.37847222222222238</v>
      </c>
      <c r="Z49" s="71">
        <v>0.38333333333333353</v>
      </c>
      <c r="AA49" s="71">
        <v>0.38888888888888895</v>
      </c>
      <c r="AB49" s="71">
        <v>0.39166666666666672</v>
      </c>
      <c r="AC49" s="71">
        <v>0.39861111111111125</v>
      </c>
      <c r="AD49" s="71">
        <v>0.40138888888888896</v>
      </c>
      <c r="AE49" s="71">
        <v>0.40625000000000006</v>
      </c>
      <c r="AF49" s="71">
        <v>0.41041666666666676</v>
      </c>
      <c r="AG49" s="71">
        <v>0.4152777777777778</v>
      </c>
      <c r="AH49" s="71">
        <v>0.41944444444444445</v>
      </c>
      <c r="AI49" s="71">
        <v>0.42500000000000021</v>
      </c>
      <c r="AJ49" s="71">
        <v>0.43125000000000002</v>
      </c>
      <c r="AK49" s="71">
        <v>0.43680555555555556</v>
      </c>
      <c r="AL49" s="71">
        <v>0.44305555555555565</v>
      </c>
      <c r="AM49" s="71">
        <v>0.44861111111111118</v>
      </c>
      <c r="AN49" s="71">
        <v>0.4548611111111111</v>
      </c>
      <c r="AO49" s="71">
        <v>0.46111111111111114</v>
      </c>
      <c r="AP49" s="71">
        <v>0.4666666666666669</v>
      </c>
      <c r="AQ49" s="71">
        <v>0.47291666666666671</v>
      </c>
      <c r="AR49" s="71">
        <v>0.47847222222222224</v>
      </c>
      <c r="AS49" s="71">
        <v>0.48472222222222233</v>
      </c>
      <c r="AT49" s="71">
        <v>0.49027777777777781</v>
      </c>
      <c r="AU49" s="71">
        <v>0.49861111111111112</v>
      </c>
      <c r="AV49" s="71">
        <v>0.50694444444444442</v>
      </c>
      <c r="AW49" s="71">
        <v>0.51527777777777795</v>
      </c>
      <c r="AX49" s="71">
        <v>0.52361111111111103</v>
      </c>
      <c r="AY49" s="71">
        <v>0.53194444444444455</v>
      </c>
      <c r="AZ49" s="71">
        <v>0.54166666666666652</v>
      </c>
      <c r="BA49" s="71">
        <v>0.55069444444444438</v>
      </c>
      <c r="BB49" s="71">
        <v>0.5590277777777779</v>
      </c>
      <c r="BC49" s="71">
        <v>0.56597222222222232</v>
      </c>
      <c r="BD49" s="71">
        <v>0.57361111111111107</v>
      </c>
      <c r="BE49" s="71">
        <v>0.58125000000000004</v>
      </c>
      <c r="BF49" s="71">
        <v>0.58749999999999991</v>
      </c>
      <c r="BG49" s="71">
        <v>0.59305555555555567</v>
      </c>
      <c r="BH49" s="71">
        <v>0.59930555555555576</v>
      </c>
      <c r="BI49" s="71">
        <v>0.60486111111111129</v>
      </c>
      <c r="BJ49" s="71">
        <v>0.61041666666666683</v>
      </c>
      <c r="BK49" s="71">
        <v>0.61597222222222237</v>
      </c>
      <c r="BL49" s="71">
        <v>0.62777777777777799</v>
      </c>
      <c r="BM49" s="71">
        <v>0.63333333333333353</v>
      </c>
      <c r="BN49" s="71">
        <v>0.63888888888888906</v>
      </c>
      <c r="BO49" s="71">
        <v>0.64513888888888893</v>
      </c>
      <c r="BP49" s="71">
        <v>0.65069444444444469</v>
      </c>
      <c r="BQ49" s="71">
        <v>0.65625000000000022</v>
      </c>
      <c r="BR49" s="71">
        <v>0.66388888888888897</v>
      </c>
      <c r="BS49" s="71">
        <v>0.67013888888888906</v>
      </c>
      <c r="BT49" s="71">
        <v>0.67847222222222214</v>
      </c>
      <c r="BU49" s="71">
        <v>0.68541666666666679</v>
      </c>
      <c r="BV49" s="71">
        <v>0.69097222222222232</v>
      </c>
      <c r="BW49" s="71">
        <v>0.70069444444444451</v>
      </c>
      <c r="BX49" s="71">
        <v>0.70763888888888893</v>
      </c>
      <c r="BY49" s="71">
        <v>0.71597222222222245</v>
      </c>
      <c r="BZ49" s="71">
        <v>0.72430555555555554</v>
      </c>
      <c r="CA49" s="71">
        <v>0.73194444444444451</v>
      </c>
      <c r="CB49" s="71">
        <v>0.73680555555555571</v>
      </c>
      <c r="CC49" s="71">
        <v>0.74097222222222225</v>
      </c>
      <c r="CD49" s="71">
        <v>0.74722222222222223</v>
      </c>
      <c r="CE49" s="71">
        <v>0.75347222222222232</v>
      </c>
      <c r="CF49" s="71">
        <v>0.76041666666666674</v>
      </c>
      <c r="CG49" s="71">
        <v>0.76666666666666683</v>
      </c>
      <c r="CH49" s="71">
        <v>0.77361111111111125</v>
      </c>
      <c r="CI49" s="71">
        <v>0.77986111111111134</v>
      </c>
      <c r="CJ49" s="71">
        <v>0.78680555555555576</v>
      </c>
      <c r="CK49" s="71">
        <v>0.79305555555555562</v>
      </c>
      <c r="CL49" s="71">
        <v>0.80000000000000027</v>
      </c>
      <c r="CM49" s="71">
        <v>0.80277777777777759</v>
      </c>
      <c r="CN49" s="71">
        <v>0.80972222222222223</v>
      </c>
      <c r="CO49" s="71">
        <v>0.81666666666666665</v>
      </c>
      <c r="CP49" s="71">
        <v>0.82222222222222219</v>
      </c>
      <c r="CQ49" s="71">
        <v>0.83472222222222237</v>
      </c>
      <c r="CR49" s="71">
        <v>0.8388888888888888</v>
      </c>
      <c r="CS49" s="71">
        <v>0.8472222222222221</v>
      </c>
      <c r="CT49" s="71">
        <v>0.85555555555555562</v>
      </c>
      <c r="CU49" s="71">
        <v>0.86388888888888871</v>
      </c>
      <c r="CV49" s="71">
        <v>0.87222222222222223</v>
      </c>
      <c r="CW49" s="71">
        <v>0.88263888888888875</v>
      </c>
      <c r="CX49" s="71">
        <v>0.89305555555555549</v>
      </c>
      <c r="CY49" s="71">
        <v>0.90347222222222223</v>
      </c>
      <c r="CZ49" s="71">
        <v>0.91388888888888875</v>
      </c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71"/>
      <c r="DM49" s="71"/>
      <c r="DO49" s="71"/>
      <c r="DQ49" s="71"/>
      <c r="DS49" s="7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</row>
    <row r="50" spans="1:140" x14ac:dyDescent="0.25">
      <c r="D50" s="1"/>
      <c r="E50" s="1"/>
      <c r="F50" s="1"/>
      <c r="G50" s="1"/>
      <c r="L50" s="1"/>
      <c r="M50" s="1"/>
      <c r="Q50" s="1"/>
      <c r="S50" s="1"/>
      <c r="AA50" s="1"/>
      <c r="AJ50" s="1"/>
      <c r="AL50" s="1"/>
      <c r="AM50" s="1"/>
      <c r="AS50" s="1"/>
      <c r="AV50" s="1"/>
      <c r="BC50" s="1"/>
      <c r="BD50" s="1"/>
      <c r="BK50" s="1"/>
      <c r="BN50" s="1"/>
      <c r="BW50" s="1"/>
      <c r="CG50" s="1"/>
      <c r="CN50" s="1"/>
      <c r="CO50" s="1"/>
      <c r="CQ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</row>
    <row r="56" spans="1:140" x14ac:dyDescent="0.25">
      <c r="R56" s="1"/>
      <c r="V56" s="1"/>
      <c r="Z56" s="1"/>
      <c r="AB56" s="1"/>
      <c r="AF56" s="1"/>
      <c r="AI56" s="1"/>
      <c r="AK56" s="1"/>
      <c r="AN56" s="1"/>
      <c r="AP56" s="1"/>
      <c r="AR56" s="1"/>
      <c r="AU56" s="1"/>
      <c r="AW56" s="1"/>
      <c r="AX56" s="1"/>
      <c r="BG56" s="1"/>
      <c r="BJ56" s="1"/>
      <c r="BM56" s="1"/>
      <c r="BO56" s="1"/>
      <c r="BQ56" s="1"/>
      <c r="BS56" s="1"/>
      <c r="BU56" s="1"/>
      <c r="BV56" s="1"/>
      <c r="BX56" s="1"/>
      <c r="BY56" s="1"/>
      <c r="CA56" s="1"/>
      <c r="CB56" s="1"/>
      <c r="CE56" s="1"/>
      <c r="CI56" s="1"/>
      <c r="CP56" s="1"/>
      <c r="CR56" s="1"/>
      <c r="CT56" s="1"/>
      <c r="CU56" s="1"/>
      <c r="CV56" s="1"/>
      <c r="CW56" s="1"/>
      <c r="CY56" s="1"/>
      <c r="CZ56" s="1"/>
    </row>
    <row r="57" spans="1:140" x14ac:dyDescent="0.25">
      <c r="H57" s="1"/>
      <c r="I57" s="1"/>
      <c r="J57" s="1"/>
      <c r="O57" s="1"/>
      <c r="R57" s="1"/>
      <c r="V57" s="1"/>
      <c r="X57" s="1"/>
      <c r="Y57" s="1"/>
      <c r="Z57" s="1"/>
      <c r="AB57" s="1"/>
      <c r="AF57" s="1"/>
      <c r="AH57" s="1"/>
      <c r="AI57" s="1"/>
      <c r="AK57" s="1"/>
      <c r="AN57" s="1"/>
      <c r="AO57" s="1"/>
      <c r="AP57" s="1"/>
      <c r="AR57" s="1"/>
      <c r="AU57" s="1"/>
      <c r="AW57" s="1"/>
      <c r="AX57" s="1"/>
      <c r="BB57" s="1"/>
      <c r="BG57" s="1"/>
      <c r="BI57" s="1"/>
      <c r="BJ57" s="1"/>
      <c r="BM57" s="1"/>
      <c r="BO57" s="1"/>
      <c r="BP57" s="1"/>
      <c r="BQ57" s="1"/>
      <c r="BS57" s="1"/>
      <c r="BT57" s="1"/>
      <c r="BU57" s="1"/>
      <c r="BV57" s="1"/>
      <c r="BX57" s="1"/>
      <c r="BY57" s="1"/>
      <c r="CA57" s="1"/>
      <c r="CB57" s="1"/>
      <c r="CE57" s="1"/>
      <c r="CF57" s="1"/>
      <c r="CI57" s="1"/>
      <c r="CL57" s="1"/>
      <c r="CM57" s="1"/>
      <c r="CP57" s="1"/>
      <c r="CR57" s="1"/>
      <c r="CS57" s="1"/>
      <c r="CT57" s="1"/>
      <c r="CU57" s="1"/>
      <c r="CV57" s="1"/>
      <c r="CW57" s="1"/>
      <c r="CX57" s="1"/>
      <c r="CY57" s="1"/>
      <c r="CZ57" s="1"/>
    </row>
    <row r="58" spans="1:140" x14ac:dyDescent="0.25">
      <c r="H58" s="1"/>
      <c r="I58" s="1"/>
      <c r="J58" s="1"/>
      <c r="O58" s="1"/>
      <c r="R58" s="1"/>
      <c r="V58" s="1"/>
      <c r="X58" s="1"/>
      <c r="Y58" s="1"/>
      <c r="Z58" s="1"/>
      <c r="AB58" s="1"/>
      <c r="AF58" s="1"/>
      <c r="AH58" s="1"/>
      <c r="AI58" s="1"/>
      <c r="AK58" s="1"/>
      <c r="AN58" s="1"/>
      <c r="AO58" s="1"/>
      <c r="AP58" s="1"/>
      <c r="AR58" s="1"/>
      <c r="AU58" s="1"/>
      <c r="AW58" s="1"/>
      <c r="AX58" s="1"/>
      <c r="BB58" s="1"/>
      <c r="BG58" s="1"/>
      <c r="BI58" s="1"/>
      <c r="BJ58" s="1"/>
      <c r="BM58" s="1"/>
      <c r="BO58" s="1"/>
      <c r="BP58" s="1"/>
      <c r="BQ58" s="1"/>
      <c r="BS58" s="1"/>
      <c r="BT58" s="1"/>
      <c r="BU58" s="1"/>
      <c r="BV58" s="1"/>
      <c r="BX58" s="1"/>
      <c r="BY58" s="1"/>
      <c r="CA58" s="1"/>
      <c r="CB58" s="1"/>
      <c r="CE58" s="1"/>
      <c r="CF58" s="1"/>
      <c r="CI58" s="1"/>
      <c r="CL58" s="1"/>
      <c r="CM58" s="1"/>
      <c r="CP58" s="1"/>
      <c r="CR58" s="1"/>
      <c r="CS58" s="1"/>
      <c r="CT58" s="1"/>
      <c r="CU58" s="1"/>
      <c r="CV58" s="1"/>
      <c r="CW58" s="1"/>
      <c r="CX58" s="1"/>
      <c r="CY58" s="1"/>
      <c r="CZ58" s="1"/>
    </row>
    <row r="59" spans="1:140" x14ac:dyDescent="0.25">
      <c r="H59" s="1"/>
      <c r="I59" s="1"/>
      <c r="J59" s="1"/>
      <c r="O59" s="1"/>
      <c r="R59" s="1"/>
      <c r="V59" s="1"/>
      <c r="X59" s="1"/>
      <c r="Y59" s="1"/>
      <c r="Z59" s="1"/>
      <c r="AB59" s="1"/>
      <c r="AF59" s="1"/>
      <c r="AH59" s="1"/>
      <c r="AI59" s="1"/>
      <c r="AK59" s="1"/>
      <c r="AN59" s="1"/>
      <c r="AO59" s="1"/>
      <c r="AP59" s="1"/>
      <c r="AR59" s="1"/>
      <c r="AU59" s="1"/>
      <c r="AW59" s="1"/>
      <c r="AX59" s="1"/>
      <c r="BB59" s="1"/>
      <c r="BG59" s="1"/>
      <c r="BI59" s="1"/>
      <c r="BJ59" s="1"/>
      <c r="BM59" s="1"/>
      <c r="BO59" s="1"/>
      <c r="BP59" s="1"/>
      <c r="BQ59" s="1"/>
      <c r="BS59" s="1"/>
      <c r="BT59" s="1"/>
      <c r="BU59" s="1"/>
      <c r="BV59" s="1"/>
      <c r="BX59" s="1"/>
      <c r="BY59" s="1"/>
      <c r="CA59" s="1"/>
      <c r="CB59" s="1"/>
      <c r="CE59" s="1"/>
      <c r="CF59" s="1"/>
      <c r="CI59" s="1"/>
      <c r="CL59" s="1"/>
      <c r="CM59" s="1"/>
      <c r="CP59" s="1"/>
      <c r="CR59" s="1"/>
      <c r="CS59" s="1"/>
      <c r="CT59" s="1"/>
      <c r="CU59" s="1"/>
      <c r="CV59" s="1"/>
      <c r="CW59" s="1"/>
      <c r="CX59" s="1"/>
      <c r="CY59" s="1"/>
      <c r="CZ59" s="1"/>
    </row>
    <row r="60" spans="1:140" x14ac:dyDescent="0.25">
      <c r="H60" s="1"/>
      <c r="I60" s="1"/>
      <c r="J60" s="1"/>
      <c r="O60" s="1"/>
      <c r="R60" s="1"/>
      <c r="V60" s="1"/>
      <c r="X60" s="1"/>
      <c r="Y60" s="1"/>
      <c r="Z60" s="1"/>
      <c r="AB60" s="1"/>
      <c r="AF60" s="1"/>
      <c r="AH60" s="1"/>
      <c r="AI60" s="1"/>
      <c r="AK60" s="1"/>
      <c r="AN60" s="1"/>
      <c r="AO60" s="1"/>
      <c r="AP60" s="1"/>
      <c r="AR60" s="1"/>
      <c r="AU60" s="1"/>
      <c r="AW60" s="1"/>
      <c r="AX60" s="1"/>
      <c r="BB60" s="1"/>
      <c r="BG60" s="1"/>
      <c r="BI60" s="1"/>
      <c r="BJ60" s="1"/>
      <c r="BM60" s="1"/>
      <c r="BO60" s="1"/>
      <c r="BP60" s="1"/>
      <c r="BQ60" s="1"/>
      <c r="BS60" s="1"/>
      <c r="BT60" s="1"/>
      <c r="BU60" s="1"/>
      <c r="BV60" s="1"/>
      <c r="BX60" s="1"/>
      <c r="BY60" s="1"/>
      <c r="CA60" s="1"/>
      <c r="CB60" s="1"/>
      <c r="CE60" s="1"/>
      <c r="CF60" s="1"/>
      <c r="CI60" s="1"/>
      <c r="CL60" s="1"/>
      <c r="CM60" s="1"/>
      <c r="CP60" s="1"/>
      <c r="CR60" s="1"/>
      <c r="CS60" s="1"/>
      <c r="CT60" s="1"/>
      <c r="CU60" s="1"/>
      <c r="CV60" s="1"/>
      <c r="CW60" s="1"/>
      <c r="CX60" s="1"/>
      <c r="CY60" s="1"/>
      <c r="CZ60" s="1"/>
    </row>
    <row r="61" spans="1:140" x14ac:dyDescent="0.25">
      <c r="H61" s="1"/>
      <c r="I61" s="1"/>
      <c r="J61" s="1"/>
      <c r="O61" s="1"/>
      <c r="R61" s="1"/>
      <c r="V61" s="1"/>
      <c r="X61" s="1"/>
      <c r="Y61" s="1"/>
      <c r="Z61" s="1"/>
      <c r="AB61" s="1"/>
      <c r="AF61" s="1"/>
      <c r="AH61" s="1"/>
      <c r="AI61" s="1"/>
      <c r="AK61" s="1"/>
      <c r="AN61" s="1"/>
      <c r="AO61" s="1"/>
      <c r="AP61" s="1"/>
      <c r="AR61" s="1"/>
      <c r="AU61" s="1"/>
      <c r="AW61" s="1"/>
      <c r="AX61" s="1"/>
      <c r="BB61" s="1"/>
      <c r="BG61" s="1"/>
      <c r="BI61" s="1"/>
      <c r="BJ61" s="1"/>
      <c r="BM61" s="1"/>
      <c r="BO61" s="1"/>
      <c r="BP61" s="1"/>
      <c r="BQ61" s="1"/>
      <c r="BS61" s="1"/>
      <c r="BT61" s="1"/>
      <c r="BU61" s="1"/>
      <c r="BV61" s="1"/>
      <c r="BX61" s="1"/>
      <c r="BY61" s="1"/>
      <c r="CA61" s="1"/>
      <c r="CB61" s="1"/>
      <c r="CE61" s="1"/>
      <c r="CF61" s="1"/>
      <c r="CI61" s="1"/>
      <c r="CL61" s="1"/>
      <c r="CM61" s="1"/>
      <c r="CP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1:140" x14ac:dyDescent="0.25">
      <c r="H62" s="1"/>
      <c r="I62" s="1"/>
      <c r="J62" s="1"/>
      <c r="O62" s="1"/>
      <c r="R62" s="1"/>
      <c r="V62" s="1"/>
      <c r="X62" s="1"/>
      <c r="Y62" s="1"/>
      <c r="Z62" s="1"/>
      <c r="AB62" s="1"/>
      <c r="AF62" s="1"/>
      <c r="AH62" s="1"/>
      <c r="AI62" s="1"/>
      <c r="AK62" s="1"/>
      <c r="AN62" s="1"/>
      <c r="AO62" s="1"/>
      <c r="AP62" s="1"/>
      <c r="AR62" s="1"/>
      <c r="AU62" s="1"/>
      <c r="AW62" s="1"/>
      <c r="AX62" s="1"/>
      <c r="BB62" s="1"/>
      <c r="BG62" s="1"/>
      <c r="BI62" s="1"/>
      <c r="BJ62" s="1"/>
      <c r="BM62" s="1"/>
      <c r="BO62" s="1"/>
      <c r="BP62" s="1"/>
      <c r="BQ62" s="1"/>
      <c r="BS62" s="1"/>
      <c r="BT62" s="1"/>
      <c r="BU62" s="1"/>
      <c r="BV62" s="1"/>
      <c r="BX62" s="1"/>
      <c r="BY62" s="1"/>
      <c r="CA62" s="1"/>
      <c r="CB62" s="1"/>
      <c r="CE62" s="1"/>
      <c r="CF62" s="1"/>
      <c r="CI62" s="1"/>
      <c r="CL62" s="1"/>
      <c r="CM62" s="1"/>
      <c r="CP62" s="1"/>
      <c r="CR62" s="1"/>
      <c r="CS62" s="1"/>
      <c r="CT62" s="1"/>
      <c r="CU62" s="1"/>
      <c r="CV62" s="1"/>
      <c r="CW62" s="1"/>
      <c r="CX62" s="1"/>
      <c r="CY62" s="1"/>
      <c r="CZ62" s="1"/>
    </row>
    <row r="63" spans="1:140" x14ac:dyDescent="0.25">
      <c r="H63" s="1"/>
      <c r="I63" s="1"/>
      <c r="J63" s="1"/>
      <c r="O63" s="1"/>
      <c r="R63" s="1"/>
      <c r="V63" s="1"/>
      <c r="X63" s="1"/>
      <c r="Y63" s="1"/>
      <c r="Z63" s="1"/>
      <c r="AB63" s="1"/>
      <c r="AF63" s="1"/>
      <c r="AH63" s="1"/>
      <c r="AI63" s="1"/>
      <c r="AK63" s="1"/>
      <c r="AN63" s="1"/>
      <c r="AO63" s="1"/>
      <c r="AP63" s="1"/>
      <c r="AR63" s="1"/>
      <c r="AU63" s="1"/>
      <c r="AW63" s="1"/>
      <c r="AX63" s="1"/>
      <c r="BB63" s="1"/>
      <c r="BG63" s="1"/>
      <c r="BI63" s="1"/>
      <c r="BJ63" s="1"/>
      <c r="BM63" s="1"/>
      <c r="BO63" s="1"/>
      <c r="BP63" s="1"/>
      <c r="BQ63" s="1"/>
      <c r="BS63" s="1"/>
      <c r="BT63" s="1"/>
      <c r="BU63" s="1"/>
      <c r="BV63" s="1"/>
      <c r="BX63" s="1"/>
      <c r="BY63" s="1"/>
      <c r="CA63" s="1"/>
      <c r="CB63" s="1"/>
      <c r="CE63" s="1"/>
      <c r="CF63" s="1"/>
      <c r="CI63" s="1"/>
      <c r="CL63" s="1"/>
      <c r="CM63" s="1"/>
      <c r="CP63" s="1"/>
      <c r="CR63" s="1"/>
      <c r="CS63" s="1"/>
      <c r="CT63" s="1"/>
      <c r="CU63" s="1"/>
      <c r="CV63" s="1"/>
      <c r="CW63" s="1"/>
      <c r="CX63" s="1"/>
      <c r="CY63" s="1"/>
      <c r="CZ63" s="1"/>
    </row>
    <row r="64" spans="1:140" x14ac:dyDescent="0.25">
      <c r="H64" s="1"/>
      <c r="I64" s="1"/>
      <c r="J64" s="1"/>
      <c r="O64" s="1"/>
      <c r="R64" s="1"/>
      <c r="V64" s="1"/>
      <c r="X64" s="1"/>
      <c r="Y64" s="1"/>
      <c r="Z64" s="1"/>
      <c r="AB64" s="1"/>
      <c r="AF64" s="1"/>
      <c r="AH64" s="1"/>
      <c r="AI64" s="1"/>
      <c r="AK64" s="1"/>
      <c r="AN64" s="1"/>
      <c r="AO64" s="1"/>
      <c r="AP64" s="1"/>
      <c r="AR64" s="1"/>
      <c r="AU64" s="1"/>
      <c r="AW64" s="1"/>
      <c r="AX64" s="1"/>
      <c r="BB64" s="1"/>
      <c r="BG64" s="1"/>
      <c r="BI64" s="1"/>
      <c r="BJ64" s="1"/>
      <c r="BM64" s="1"/>
      <c r="BO64" s="1"/>
      <c r="BP64" s="1"/>
      <c r="BQ64" s="1"/>
      <c r="BS64" s="1"/>
      <c r="BT64" s="1"/>
      <c r="BU64" s="1"/>
      <c r="BV64" s="1"/>
      <c r="BX64" s="1"/>
      <c r="BY64" s="1"/>
      <c r="CA64" s="1"/>
      <c r="CB64" s="1"/>
      <c r="CE64" s="1"/>
      <c r="CF64" s="1"/>
      <c r="CI64" s="1"/>
      <c r="CL64" s="1"/>
      <c r="CM64" s="1"/>
      <c r="CP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8:104" x14ac:dyDescent="0.25">
      <c r="H65" s="1"/>
      <c r="I65" s="1"/>
      <c r="J65" s="1"/>
      <c r="O65" s="1"/>
      <c r="R65" s="1"/>
      <c r="V65" s="1"/>
      <c r="X65" s="1"/>
      <c r="Y65" s="1"/>
      <c r="Z65" s="1"/>
      <c r="AB65" s="1"/>
      <c r="AF65" s="1"/>
      <c r="AH65" s="1"/>
      <c r="AI65" s="1"/>
      <c r="AK65" s="1"/>
      <c r="AN65" s="1"/>
      <c r="AO65" s="1"/>
      <c r="AP65" s="1"/>
      <c r="AR65" s="1"/>
      <c r="AU65" s="1"/>
      <c r="AW65" s="1"/>
      <c r="AX65" s="1"/>
      <c r="BB65" s="1"/>
      <c r="BG65" s="1"/>
      <c r="BI65" s="1"/>
      <c r="BJ65" s="1"/>
      <c r="BM65" s="1"/>
      <c r="BO65" s="1"/>
      <c r="BP65" s="1"/>
      <c r="BQ65" s="1"/>
      <c r="BS65" s="1"/>
      <c r="BT65" s="1"/>
      <c r="BU65" s="1"/>
      <c r="BV65" s="1"/>
      <c r="BX65" s="1"/>
      <c r="BY65" s="1"/>
      <c r="CA65" s="1"/>
      <c r="CB65" s="1"/>
      <c r="CE65" s="1"/>
      <c r="CF65" s="1"/>
      <c r="CI65" s="1"/>
      <c r="CL65" s="1"/>
      <c r="CM65" s="1"/>
      <c r="CP65" s="1"/>
      <c r="CR65" s="1"/>
      <c r="CS65" s="1"/>
      <c r="CT65" s="1"/>
      <c r="CU65" s="1"/>
      <c r="CV65" s="1"/>
      <c r="CW65" s="1"/>
      <c r="CX65" s="1"/>
      <c r="CY65" s="1"/>
      <c r="CZ65" s="1"/>
    </row>
  </sheetData>
  <conditionalFormatting sqref="J4:CZ4">
    <cfRule type="duplicateValues" dxfId="1" priority="2"/>
  </conditionalFormatting>
  <conditionalFormatting sqref="D28:CZ2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tabSelected="1" workbookViewId="0"/>
  </sheetViews>
  <sheetFormatPr defaultRowHeight="15" x14ac:dyDescent="0.25"/>
  <cols>
    <col min="1" max="1" width="46.28515625" bestFit="1" customWidth="1"/>
    <col min="2" max="2" width="0" hidden="1" customWidth="1"/>
  </cols>
  <sheetData>
    <row r="1" spans="1:57" ht="30" x14ac:dyDescent="0.25">
      <c r="A1" s="72" t="s">
        <v>58</v>
      </c>
      <c r="E1">
        <v>2</v>
      </c>
      <c r="F1">
        <v>6</v>
      </c>
      <c r="G1">
        <v>1</v>
      </c>
      <c r="H1">
        <v>6</v>
      </c>
      <c r="I1">
        <v>3</v>
      </c>
      <c r="J1">
        <v>1</v>
      </c>
      <c r="K1">
        <v>2</v>
      </c>
      <c r="L1">
        <v>6</v>
      </c>
      <c r="M1">
        <v>3</v>
      </c>
      <c r="N1">
        <v>1</v>
      </c>
      <c r="O1">
        <v>2</v>
      </c>
      <c r="P1">
        <v>3</v>
      </c>
      <c r="Q1">
        <v>4</v>
      </c>
      <c r="R1">
        <v>2</v>
      </c>
      <c r="S1">
        <v>5</v>
      </c>
      <c r="T1">
        <v>4</v>
      </c>
      <c r="U1">
        <v>1</v>
      </c>
      <c r="V1">
        <v>3</v>
      </c>
      <c r="W1">
        <v>5</v>
      </c>
      <c r="X1">
        <v>4</v>
      </c>
      <c r="Y1">
        <v>1</v>
      </c>
      <c r="Z1">
        <v>2</v>
      </c>
      <c r="AA1">
        <v>3</v>
      </c>
      <c r="AB1">
        <v>5</v>
      </c>
      <c r="AC1">
        <v>4</v>
      </c>
      <c r="AD1">
        <v>1</v>
      </c>
      <c r="AE1">
        <v>2</v>
      </c>
      <c r="AF1">
        <v>3</v>
      </c>
      <c r="AG1">
        <v>5</v>
      </c>
      <c r="AH1">
        <v>6</v>
      </c>
      <c r="AI1">
        <v>2</v>
      </c>
      <c r="AJ1">
        <v>3</v>
      </c>
      <c r="AK1">
        <v>4</v>
      </c>
      <c r="AL1">
        <v>6</v>
      </c>
      <c r="AM1">
        <v>1</v>
      </c>
      <c r="AN1">
        <v>3</v>
      </c>
      <c r="AO1">
        <v>4</v>
      </c>
      <c r="AP1">
        <v>5</v>
      </c>
      <c r="AQ1">
        <v>1</v>
      </c>
      <c r="AR1">
        <v>2</v>
      </c>
      <c r="AS1">
        <v>4</v>
      </c>
      <c r="AT1">
        <v>5</v>
      </c>
      <c r="AU1">
        <v>1</v>
      </c>
      <c r="AV1">
        <v>2</v>
      </c>
      <c r="AW1">
        <v>5</v>
      </c>
      <c r="AX1">
        <v>3</v>
      </c>
      <c r="AY1">
        <v>2</v>
      </c>
      <c r="AZ1">
        <v>4</v>
      </c>
      <c r="BA1">
        <v>3</v>
      </c>
      <c r="BB1">
        <v>5</v>
      </c>
      <c r="BC1">
        <v>4</v>
      </c>
      <c r="BD1">
        <v>5</v>
      </c>
      <c r="BE1">
        <v>4</v>
      </c>
    </row>
    <row r="3" spans="1:57" x14ac:dyDescent="0.25">
      <c r="A3" t="s">
        <v>4</v>
      </c>
      <c r="B3">
        <v>-1.48</v>
      </c>
      <c r="G3" s="1">
        <v>0.26180555555555557</v>
      </c>
      <c r="K3" s="1">
        <v>0.31736111111111115</v>
      </c>
      <c r="AA3" s="1">
        <v>0.50972222222222219</v>
      </c>
      <c r="AY3" s="1">
        <v>0.7729166666666667</v>
      </c>
    </row>
    <row r="4" spans="1:57" x14ac:dyDescent="0.25">
      <c r="A4" t="s">
        <v>29</v>
      </c>
      <c r="B4">
        <v>0</v>
      </c>
      <c r="F4" s="1">
        <v>0.24305555555555555</v>
      </c>
      <c r="G4" s="1">
        <v>0.2638888888888889</v>
      </c>
      <c r="H4" s="1">
        <v>0.28472222222222221</v>
      </c>
      <c r="I4" s="1">
        <v>0.2986111111111111</v>
      </c>
      <c r="J4" s="1">
        <v>0.30902777777777779</v>
      </c>
      <c r="K4" s="1">
        <v>0.31944444444444448</v>
      </c>
      <c r="L4" s="1">
        <v>0.3298611111111111</v>
      </c>
      <c r="M4" s="1">
        <v>0.34027777777777773</v>
      </c>
      <c r="N4" s="1">
        <v>0.35416666666666669</v>
      </c>
      <c r="O4" s="1">
        <v>0.36805555555555558</v>
      </c>
      <c r="P4" s="1">
        <v>0.38194444444444442</v>
      </c>
      <c r="Q4" s="1">
        <v>0.39583333333333331</v>
      </c>
      <c r="R4" s="1">
        <v>0.40972222222222227</v>
      </c>
      <c r="S4" s="1">
        <v>0.4236111111111111</v>
      </c>
      <c r="T4" s="1">
        <v>0.4375</v>
      </c>
      <c r="U4" s="1">
        <v>0.4513888888888889</v>
      </c>
      <c r="V4" s="1">
        <v>0.46527777777777773</v>
      </c>
      <c r="W4" s="1">
        <v>0.47222222222222227</v>
      </c>
      <c r="X4" s="1">
        <v>0.4826388888888889</v>
      </c>
      <c r="Y4" s="1">
        <v>0.49305555555555558</v>
      </c>
      <c r="Z4" s="1">
        <v>0.50347222222222221</v>
      </c>
      <c r="AA4" s="1">
        <v>0.51180555555555551</v>
      </c>
      <c r="AB4" s="1">
        <v>0.52013888888888882</v>
      </c>
      <c r="AC4" s="1">
        <v>0.52847222222222223</v>
      </c>
      <c r="AD4" s="1">
        <v>0.53680555555555554</v>
      </c>
      <c r="AE4" s="1">
        <v>0.54722222222222217</v>
      </c>
      <c r="AF4" s="1">
        <v>0.55763888888888891</v>
      </c>
      <c r="AG4" s="1">
        <v>0.56805555555555554</v>
      </c>
      <c r="AH4" s="1">
        <v>0.57847222222222217</v>
      </c>
      <c r="AI4" s="1">
        <v>0.58888888888888891</v>
      </c>
      <c r="AJ4" s="1">
        <v>0.59930555555555554</v>
      </c>
      <c r="AK4" s="1">
        <v>0.60972222222222217</v>
      </c>
      <c r="AL4" s="1">
        <v>0.62013888888888891</v>
      </c>
      <c r="AM4" s="1">
        <v>0.63055555555555554</v>
      </c>
      <c r="AN4" s="1">
        <v>0.64097222222222217</v>
      </c>
      <c r="AO4" s="1">
        <v>0.65138888888888891</v>
      </c>
      <c r="AP4" s="1">
        <v>0.66180555555555554</v>
      </c>
      <c r="AQ4" s="1">
        <v>0.67222222222222217</v>
      </c>
      <c r="AR4" s="1">
        <v>0.68263888888888891</v>
      </c>
      <c r="AS4" s="1">
        <v>0.69305555555555554</v>
      </c>
      <c r="AT4" s="1">
        <v>0.70347222222222217</v>
      </c>
      <c r="AU4" s="1">
        <v>0.71736111111111101</v>
      </c>
      <c r="AV4" s="1">
        <v>0.73125000000000007</v>
      </c>
      <c r="AW4" s="1">
        <v>0.74513888888888891</v>
      </c>
      <c r="AX4" s="1">
        <v>0.76041666666666663</v>
      </c>
      <c r="AY4" s="1">
        <v>0.77500000000000002</v>
      </c>
      <c r="AZ4" s="1">
        <v>0.78888888888888886</v>
      </c>
      <c r="BA4" s="1">
        <v>0.8027777777777777</v>
      </c>
      <c r="BB4" s="1">
        <v>0.81666666666666676</v>
      </c>
      <c r="BC4" s="1">
        <v>0.8305555555555556</v>
      </c>
      <c r="BD4" s="1">
        <v>0.85833333333333339</v>
      </c>
      <c r="BE4" s="1">
        <v>0.87222222222222223</v>
      </c>
    </row>
    <row r="5" spans="1:57" x14ac:dyDescent="0.25">
      <c r="A5" t="s">
        <v>5</v>
      </c>
      <c r="B5">
        <v>0.45</v>
      </c>
      <c r="F5" s="1">
        <f>F4+(F$11-F$4)*$B5/SUM($B$5:$B$11)</f>
        <v>0.24413005412289079</v>
      </c>
      <c r="G5" s="1">
        <f t="shared" ref="G5:V10" si="0">G4+(G$11-G$4)*$B5/SUM($B$5:$B$11)</f>
        <v>0.26496338745622416</v>
      </c>
      <c r="H5" s="1">
        <f t="shared" si="0"/>
        <v>0.28579672078955748</v>
      </c>
      <c r="I5" s="1">
        <f t="shared" si="0"/>
        <v>0.29968560967844637</v>
      </c>
      <c r="J5" s="1">
        <f t="shared" si="0"/>
        <v>0.31010227634511306</v>
      </c>
      <c r="K5" s="1">
        <f t="shared" si="0"/>
        <v>0.32051894301177974</v>
      </c>
      <c r="L5" s="1">
        <f t="shared" si="0"/>
        <v>0.33093560967844637</v>
      </c>
      <c r="M5" s="1">
        <f t="shared" si="0"/>
        <v>0.341352276345113</v>
      </c>
      <c r="N5" s="1">
        <f t="shared" si="0"/>
        <v>0.35524116523400195</v>
      </c>
      <c r="O5" s="1">
        <f t="shared" si="0"/>
        <v>0.36913005412289085</v>
      </c>
      <c r="P5" s="1">
        <f t="shared" si="0"/>
        <v>0.38301894301177969</v>
      </c>
      <c r="Q5" s="1">
        <f t="shared" si="0"/>
        <v>0.39690783190066858</v>
      </c>
      <c r="R5" s="1">
        <f t="shared" si="0"/>
        <v>0.41079672078955753</v>
      </c>
      <c r="S5" s="1">
        <f t="shared" si="0"/>
        <v>0.42468560967844637</v>
      </c>
      <c r="T5" s="1">
        <f t="shared" si="0"/>
        <v>0.43857449856733527</v>
      </c>
      <c r="U5" s="1">
        <f t="shared" si="0"/>
        <v>0.45246338745622416</v>
      </c>
      <c r="V5" s="1">
        <f t="shared" si="0"/>
        <v>0.466352276345113</v>
      </c>
      <c r="W5" s="1">
        <f t="shared" ref="W5:AL10" si="1">W4+(W$11-W$4)*$B5/SUM($B$5:$B$11)</f>
        <v>0.47329672078955753</v>
      </c>
      <c r="X5" s="1">
        <f t="shared" si="1"/>
        <v>0.48371338745622416</v>
      </c>
      <c r="Y5" s="1">
        <f t="shared" si="1"/>
        <v>0.49413005412289079</v>
      </c>
      <c r="Z5" s="1">
        <f t="shared" si="1"/>
        <v>0.50454672078955742</v>
      </c>
      <c r="AA5" s="1">
        <f t="shared" si="1"/>
        <v>0.51288005412289073</v>
      </c>
      <c r="AB5" s="1">
        <f t="shared" si="1"/>
        <v>0.52121338745622403</v>
      </c>
      <c r="AC5" s="1">
        <f t="shared" si="1"/>
        <v>0.52954672078955745</v>
      </c>
      <c r="AD5" s="1">
        <f t="shared" si="1"/>
        <v>0.53788005412289075</v>
      </c>
      <c r="AE5" s="1">
        <f t="shared" si="1"/>
        <v>0.54829672078955738</v>
      </c>
      <c r="AF5" s="1">
        <f t="shared" si="1"/>
        <v>0.55871338745622412</v>
      </c>
      <c r="AG5" s="1">
        <f t="shared" si="1"/>
        <v>0.56913005412289075</v>
      </c>
      <c r="AH5" s="1">
        <f t="shared" si="1"/>
        <v>0.57954672078955738</v>
      </c>
      <c r="AI5" s="1">
        <f t="shared" si="1"/>
        <v>0.58996338745622412</v>
      </c>
      <c r="AJ5" s="1">
        <f t="shared" si="1"/>
        <v>0.60038005412289075</v>
      </c>
      <c r="AK5" s="1">
        <f t="shared" si="1"/>
        <v>0.61079672078955738</v>
      </c>
      <c r="AL5" s="1">
        <f t="shared" si="1"/>
        <v>0.62121338745622412</v>
      </c>
      <c r="AM5" s="1">
        <f t="shared" ref="AM5:BB10" si="2">AM4+(AM$11-AM$4)*$B5/SUM($B$5:$B$11)</f>
        <v>0.63163005412289075</v>
      </c>
      <c r="AN5" s="1">
        <f t="shared" si="2"/>
        <v>0.64204672078955738</v>
      </c>
      <c r="AO5" s="1">
        <f t="shared" si="2"/>
        <v>0.65246338745622412</v>
      </c>
      <c r="AP5" s="1">
        <f t="shared" si="2"/>
        <v>0.66288005412289075</v>
      </c>
      <c r="AQ5" s="1">
        <f t="shared" si="2"/>
        <v>0.67329672078955738</v>
      </c>
      <c r="AR5" s="1">
        <f t="shared" si="2"/>
        <v>0.68371338745622412</v>
      </c>
      <c r="AS5" s="1">
        <f t="shared" si="2"/>
        <v>0.69413005412289075</v>
      </c>
      <c r="AT5" s="1">
        <f t="shared" si="2"/>
        <v>0.70454672078955738</v>
      </c>
      <c r="AU5" s="1">
        <f t="shared" si="2"/>
        <v>0.71843560967844622</v>
      </c>
      <c r="AV5" s="1">
        <f t="shared" si="2"/>
        <v>0.73232449856733528</v>
      </c>
      <c r="AW5" s="1">
        <f t="shared" si="2"/>
        <v>0.74621338745622412</v>
      </c>
      <c r="AX5" s="1">
        <f t="shared" si="2"/>
        <v>0.76149116523400184</v>
      </c>
      <c r="AY5" s="1">
        <f t="shared" si="2"/>
        <v>0.77607449856733524</v>
      </c>
      <c r="AZ5" s="1">
        <f t="shared" si="2"/>
        <v>0.78996338745622408</v>
      </c>
      <c r="BA5" s="1">
        <f t="shared" si="2"/>
        <v>0.80385227634511291</v>
      </c>
      <c r="BB5" s="1">
        <f t="shared" si="2"/>
        <v>0.81774116523400198</v>
      </c>
      <c r="BC5" s="1">
        <f t="shared" ref="BC5:BE10" si="3">BC4+(BC$11-BC$4)*$B5/SUM($B$5:$B$11)</f>
        <v>0.83163005412289082</v>
      </c>
      <c r="BD5" s="1">
        <f t="shared" si="3"/>
        <v>0.85940783190066861</v>
      </c>
      <c r="BE5" s="1">
        <f t="shared" si="3"/>
        <v>0.87329672078955745</v>
      </c>
    </row>
    <row r="6" spans="1:57" x14ac:dyDescent="0.25">
      <c r="A6" t="s">
        <v>6</v>
      </c>
      <c r="B6">
        <v>0.63</v>
      </c>
      <c r="F6" s="1">
        <f t="shared" ref="F6:U10" si="4">F5+(F$11-F$4)*$B6/SUM($B$5:$B$11)</f>
        <v>0.24563435211716014</v>
      </c>
      <c r="G6" s="1">
        <f t="shared" si="4"/>
        <v>0.26646768545049349</v>
      </c>
      <c r="H6" s="1">
        <f t="shared" si="4"/>
        <v>0.2873010187838268</v>
      </c>
      <c r="I6" s="1">
        <f t="shared" si="4"/>
        <v>0.3011899076727157</v>
      </c>
      <c r="J6" s="1">
        <f t="shared" si="4"/>
        <v>0.31160657433938238</v>
      </c>
      <c r="K6" s="1">
        <f t="shared" si="4"/>
        <v>0.32202324100604907</v>
      </c>
      <c r="L6" s="1">
        <f t="shared" si="4"/>
        <v>0.3324399076727157</v>
      </c>
      <c r="M6" s="1">
        <f t="shared" si="4"/>
        <v>0.34285657433938233</v>
      </c>
      <c r="N6" s="1">
        <f t="shared" si="4"/>
        <v>0.35674546322827128</v>
      </c>
      <c r="O6" s="1">
        <f t="shared" si="4"/>
        <v>0.37063435211716017</v>
      </c>
      <c r="P6" s="1">
        <f t="shared" si="4"/>
        <v>0.38452324100604901</v>
      </c>
      <c r="Q6" s="1">
        <f t="shared" si="4"/>
        <v>0.39841212989493791</v>
      </c>
      <c r="R6" s="1">
        <f t="shared" si="4"/>
        <v>0.41230101878382686</v>
      </c>
      <c r="S6" s="1">
        <f t="shared" si="4"/>
        <v>0.4261899076727157</v>
      </c>
      <c r="T6" s="1">
        <f t="shared" si="4"/>
        <v>0.44007879656160459</v>
      </c>
      <c r="U6" s="1">
        <f t="shared" si="4"/>
        <v>0.45396768545049349</v>
      </c>
      <c r="V6" s="1">
        <f t="shared" si="0"/>
        <v>0.46785657433938233</v>
      </c>
      <c r="W6" s="1">
        <f t="shared" si="1"/>
        <v>0.47480101878382686</v>
      </c>
      <c r="X6" s="1">
        <f t="shared" si="1"/>
        <v>0.48521768545049349</v>
      </c>
      <c r="Y6" s="1">
        <f t="shared" si="1"/>
        <v>0.49563435211716012</v>
      </c>
      <c r="Z6" s="1">
        <f t="shared" si="1"/>
        <v>0.50605101878382674</v>
      </c>
      <c r="AA6" s="1">
        <f t="shared" si="1"/>
        <v>0.51438435211716005</v>
      </c>
      <c r="AB6" s="1">
        <f t="shared" si="1"/>
        <v>0.52271768545049335</v>
      </c>
      <c r="AC6" s="1">
        <f t="shared" si="1"/>
        <v>0.53105101878382677</v>
      </c>
      <c r="AD6" s="1">
        <f t="shared" si="1"/>
        <v>0.53938435211716007</v>
      </c>
      <c r="AE6" s="1">
        <f t="shared" si="1"/>
        <v>0.5498010187838267</v>
      </c>
      <c r="AF6" s="1">
        <f t="shared" si="1"/>
        <v>0.56021768545049344</v>
      </c>
      <c r="AG6" s="1">
        <f t="shared" si="1"/>
        <v>0.57063435211716007</v>
      </c>
      <c r="AH6" s="1">
        <f t="shared" si="1"/>
        <v>0.5810510187838267</v>
      </c>
      <c r="AI6" s="1">
        <f t="shared" si="1"/>
        <v>0.59146768545049344</v>
      </c>
      <c r="AJ6" s="1">
        <f t="shared" si="1"/>
        <v>0.60188435211716007</v>
      </c>
      <c r="AK6" s="1">
        <f t="shared" si="1"/>
        <v>0.6123010187838267</v>
      </c>
      <c r="AL6" s="1">
        <f t="shared" si="1"/>
        <v>0.62271768545049344</v>
      </c>
      <c r="AM6" s="1">
        <f t="shared" si="2"/>
        <v>0.63313435211716007</v>
      </c>
      <c r="AN6" s="1">
        <f t="shared" si="2"/>
        <v>0.6435510187838267</v>
      </c>
      <c r="AO6" s="1">
        <f t="shared" si="2"/>
        <v>0.65396768545049344</v>
      </c>
      <c r="AP6" s="1">
        <f t="shared" si="2"/>
        <v>0.66438435211716007</v>
      </c>
      <c r="AQ6" s="1">
        <f t="shared" si="2"/>
        <v>0.6748010187838267</v>
      </c>
      <c r="AR6" s="1">
        <f t="shared" si="2"/>
        <v>0.68521768545049344</v>
      </c>
      <c r="AS6" s="1">
        <f t="shared" si="2"/>
        <v>0.69563435211716007</v>
      </c>
      <c r="AT6" s="1">
        <f t="shared" si="2"/>
        <v>0.7060510187838267</v>
      </c>
      <c r="AU6" s="1">
        <f t="shared" si="2"/>
        <v>0.71993990767271554</v>
      </c>
      <c r="AV6" s="1">
        <f t="shared" si="2"/>
        <v>0.7338287965616046</v>
      </c>
      <c r="AW6" s="1">
        <f t="shared" si="2"/>
        <v>0.74771768545049344</v>
      </c>
      <c r="AX6" s="1">
        <f t="shared" si="2"/>
        <v>0.76299546322827116</v>
      </c>
      <c r="AY6" s="1">
        <f t="shared" si="2"/>
        <v>0.77757879656160456</v>
      </c>
      <c r="AZ6" s="1">
        <f t="shared" si="2"/>
        <v>0.7914676854504934</v>
      </c>
      <c r="BA6" s="1">
        <f t="shared" si="2"/>
        <v>0.80535657433938224</v>
      </c>
      <c r="BB6" s="1">
        <f t="shared" si="2"/>
        <v>0.8192454632282713</v>
      </c>
      <c r="BC6" s="1">
        <f t="shared" si="3"/>
        <v>0.83313435211716014</v>
      </c>
      <c r="BD6" s="1">
        <f t="shared" si="3"/>
        <v>0.86091212989493793</v>
      </c>
      <c r="BE6" s="1">
        <f t="shared" si="3"/>
        <v>0.87480101878382677</v>
      </c>
    </row>
    <row r="7" spans="1:57" x14ac:dyDescent="0.25">
      <c r="A7" t="s">
        <v>7</v>
      </c>
      <c r="B7">
        <v>0.3</v>
      </c>
      <c r="F7" s="1">
        <f t="shared" si="4"/>
        <v>0.24635068449538364</v>
      </c>
      <c r="G7" s="1">
        <f t="shared" si="4"/>
        <v>0.26718401782871698</v>
      </c>
      <c r="H7" s="1">
        <f t="shared" si="4"/>
        <v>0.28801735116205029</v>
      </c>
      <c r="I7" s="1">
        <f t="shared" si="4"/>
        <v>0.30190624005093919</v>
      </c>
      <c r="J7" s="1">
        <f t="shared" si="4"/>
        <v>0.31232290671760587</v>
      </c>
      <c r="K7" s="1">
        <f t="shared" si="4"/>
        <v>0.32273957338427256</v>
      </c>
      <c r="L7" s="1">
        <f t="shared" si="4"/>
        <v>0.33315624005093919</v>
      </c>
      <c r="M7" s="1">
        <f t="shared" si="4"/>
        <v>0.34357290671760582</v>
      </c>
      <c r="N7" s="1">
        <f t="shared" si="4"/>
        <v>0.35746179560649477</v>
      </c>
      <c r="O7" s="1">
        <f t="shared" si="4"/>
        <v>0.37135068449538366</v>
      </c>
      <c r="P7" s="1">
        <f t="shared" si="4"/>
        <v>0.3852395733842725</v>
      </c>
      <c r="Q7" s="1">
        <f t="shared" si="4"/>
        <v>0.3991284622731614</v>
      </c>
      <c r="R7" s="1">
        <f t="shared" si="4"/>
        <v>0.41301735116205035</v>
      </c>
      <c r="S7" s="1">
        <f t="shared" si="4"/>
        <v>0.42690624005093919</v>
      </c>
      <c r="T7" s="1">
        <f t="shared" si="4"/>
        <v>0.44079512893982808</v>
      </c>
      <c r="U7" s="1">
        <f t="shared" si="4"/>
        <v>0.45468401782871698</v>
      </c>
      <c r="V7" s="1">
        <f t="shared" si="0"/>
        <v>0.46857290671760582</v>
      </c>
      <c r="W7" s="1">
        <f t="shared" si="1"/>
        <v>0.47551735116205035</v>
      </c>
      <c r="X7" s="1">
        <f t="shared" si="1"/>
        <v>0.48593401782871698</v>
      </c>
      <c r="Y7" s="1">
        <f t="shared" si="1"/>
        <v>0.49635068449538361</v>
      </c>
      <c r="Z7" s="1">
        <f t="shared" si="1"/>
        <v>0.50676735116205018</v>
      </c>
      <c r="AA7" s="1">
        <f t="shared" si="1"/>
        <v>0.51510068449538349</v>
      </c>
      <c r="AB7" s="1">
        <f t="shared" si="1"/>
        <v>0.52343401782871679</v>
      </c>
      <c r="AC7" s="1">
        <f t="shared" si="1"/>
        <v>0.53176735116205021</v>
      </c>
      <c r="AD7" s="1">
        <f t="shared" si="1"/>
        <v>0.54010068449538351</v>
      </c>
      <c r="AE7" s="1">
        <f t="shared" si="1"/>
        <v>0.55051735116205014</v>
      </c>
      <c r="AF7" s="1">
        <f t="shared" si="1"/>
        <v>0.56093401782871688</v>
      </c>
      <c r="AG7" s="1">
        <f t="shared" si="1"/>
        <v>0.57135068449538351</v>
      </c>
      <c r="AH7" s="1">
        <f t="shared" si="1"/>
        <v>0.58176735116205014</v>
      </c>
      <c r="AI7" s="1">
        <f t="shared" si="1"/>
        <v>0.59218401782871688</v>
      </c>
      <c r="AJ7" s="1">
        <f t="shared" si="1"/>
        <v>0.60260068449538351</v>
      </c>
      <c r="AK7" s="1">
        <f t="shared" si="1"/>
        <v>0.61301735116205014</v>
      </c>
      <c r="AL7" s="1">
        <f t="shared" si="1"/>
        <v>0.62343401782871688</v>
      </c>
      <c r="AM7" s="1">
        <f t="shared" si="2"/>
        <v>0.63385068449538351</v>
      </c>
      <c r="AN7" s="1">
        <f t="shared" si="2"/>
        <v>0.64426735116205014</v>
      </c>
      <c r="AO7" s="1">
        <f t="shared" si="2"/>
        <v>0.65468401782871688</v>
      </c>
      <c r="AP7" s="1">
        <f t="shared" si="2"/>
        <v>0.66510068449538351</v>
      </c>
      <c r="AQ7" s="1">
        <f t="shared" si="2"/>
        <v>0.67551735116205014</v>
      </c>
      <c r="AR7" s="1">
        <f t="shared" si="2"/>
        <v>0.68593401782871688</v>
      </c>
      <c r="AS7" s="1">
        <f t="shared" si="2"/>
        <v>0.69635068449538351</v>
      </c>
      <c r="AT7" s="1">
        <f t="shared" si="2"/>
        <v>0.70676735116205014</v>
      </c>
      <c r="AU7" s="1">
        <f t="shared" si="2"/>
        <v>0.72065624005093898</v>
      </c>
      <c r="AV7" s="1">
        <f t="shared" si="2"/>
        <v>0.73454512893982804</v>
      </c>
      <c r="AW7" s="1">
        <f t="shared" si="2"/>
        <v>0.74843401782871688</v>
      </c>
      <c r="AX7" s="1">
        <f t="shared" si="2"/>
        <v>0.7637117956064946</v>
      </c>
      <c r="AY7" s="1">
        <f t="shared" si="2"/>
        <v>0.778295128939828</v>
      </c>
      <c r="AZ7" s="1">
        <f t="shared" si="2"/>
        <v>0.79218401782871684</v>
      </c>
      <c r="BA7" s="1">
        <f t="shared" si="2"/>
        <v>0.80607290671760568</v>
      </c>
      <c r="BB7" s="1">
        <f t="shared" si="2"/>
        <v>0.81996179560649474</v>
      </c>
      <c r="BC7" s="1">
        <f t="shared" si="3"/>
        <v>0.83385068449538358</v>
      </c>
      <c r="BD7" s="1">
        <f t="shared" si="3"/>
        <v>0.86162846227316137</v>
      </c>
      <c r="BE7" s="1">
        <f t="shared" si="3"/>
        <v>0.87551735116205021</v>
      </c>
    </row>
    <row r="8" spans="1:57" x14ac:dyDescent="0.25">
      <c r="A8" t="s">
        <v>8</v>
      </c>
      <c r="B8">
        <v>0.59</v>
      </c>
      <c r="F8" s="1">
        <f t="shared" si="4"/>
        <v>0.24775947150588984</v>
      </c>
      <c r="G8" s="1">
        <f t="shared" si="4"/>
        <v>0.26859280483922321</v>
      </c>
      <c r="H8" s="1">
        <f t="shared" si="4"/>
        <v>0.28942613817255652</v>
      </c>
      <c r="I8" s="1">
        <f t="shared" si="4"/>
        <v>0.30331502706144542</v>
      </c>
      <c r="J8" s="1">
        <f t="shared" si="4"/>
        <v>0.3137316937281121</v>
      </c>
      <c r="K8" s="1">
        <f t="shared" si="4"/>
        <v>0.32414836039477879</v>
      </c>
      <c r="L8" s="1">
        <f t="shared" si="4"/>
        <v>0.33456502706144542</v>
      </c>
      <c r="M8" s="1">
        <f t="shared" si="4"/>
        <v>0.34498169372811205</v>
      </c>
      <c r="N8" s="1">
        <f t="shared" si="4"/>
        <v>0.358870582617001</v>
      </c>
      <c r="O8" s="1">
        <f t="shared" si="4"/>
        <v>0.37275947150588989</v>
      </c>
      <c r="P8" s="1">
        <f t="shared" si="4"/>
        <v>0.38664836039477873</v>
      </c>
      <c r="Q8" s="1">
        <f t="shared" si="4"/>
        <v>0.40053724928366763</v>
      </c>
      <c r="R8" s="1">
        <f t="shared" si="4"/>
        <v>0.41442613817255658</v>
      </c>
      <c r="S8" s="1">
        <f t="shared" si="4"/>
        <v>0.42831502706144542</v>
      </c>
      <c r="T8" s="1">
        <f t="shared" si="4"/>
        <v>0.44220391595033431</v>
      </c>
      <c r="U8" s="1">
        <f t="shared" si="4"/>
        <v>0.45609280483922321</v>
      </c>
      <c r="V8" s="1">
        <f t="shared" si="0"/>
        <v>0.46998169372811205</v>
      </c>
      <c r="W8" s="1">
        <f t="shared" si="1"/>
        <v>0.47692613817255658</v>
      </c>
      <c r="X8" s="1">
        <f t="shared" si="1"/>
        <v>0.48734280483922321</v>
      </c>
      <c r="Y8" s="1">
        <f t="shared" si="1"/>
        <v>0.49775947150588984</v>
      </c>
      <c r="Z8" s="1">
        <f t="shared" si="1"/>
        <v>0.50817613817255636</v>
      </c>
      <c r="AA8" s="1">
        <f t="shared" si="1"/>
        <v>0.51650947150588966</v>
      </c>
      <c r="AB8" s="1">
        <f t="shared" si="1"/>
        <v>0.52484280483922297</v>
      </c>
      <c r="AC8" s="1">
        <f t="shared" si="1"/>
        <v>0.53317613817255638</v>
      </c>
      <c r="AD8" s="1">
        <f t="shared" si="1"/>
        <v>0.54150947150588968</v>
      </c>
      <c r="AE8" s="1">
        <f t="shared" si="1"/>
        <v>0.55192613817255631</v>
      </c>
      <c r="AF8" s="1">
        <f t="shared" si="1"/>
        <v>0.56234280483922305</v>
      </c>
      <c r="AG8" s="1">
        <f t="shared" si="1"/>
        <v>0.57275947150588968</v>
      </c>
      <c r="AH8" s="1">
        <f t="shared" si="1"/>
        <v>0.58317613817255631</v>
      </c>
      <c r="AI8" s="1">
        <f t="shared" si="1"/>
        <v>0.59359280483922305</v>
      </c>
      <c r="AJ8" s="1">
        <f t="shared" si="1"/>
        <v>0.60400947150588968</v>
      </c>
      <c r="AK8" s="1">
        <f t="shared" si="1"/>
        <v>0.61442613817255631</v>
      </c>
      <c r="AL8" s="1">
        <f t="shared" si="1"/>
        <v>0.62484280483922305</v>
      </c>
      <c r="AM8" s="1">
        <f t="shared" si="2"/>
        <v>0.63525947150588968</v>
      </c>
      <c r="AN8" s="1">
        <f t="shared" si="2"/>
        <v>0.64567613817255631</v>
      </c>
      <c r="AO8" s="1">
        <f t="shared" si="2"/>
        <v>0.65609280483922305</v>
      </c>
      <c r="AP8" s="1">
        <f t="shared" si="2"/>
        <v>0.66650947150588968</v>
      </c>
      <c r="AQ8" s="1">
        <f t="shared" si="2"/>
        <v>0.67692613817255631</v>
      </c>
      <c r="AR8" s="1">
        <f t="shared" si="2"/>
        <v>0.68734280483922305</v>
      </c>
      <c r="AS8" s="1">
        <f t="shared" si="2"/>
        <v>0.69775947150588968</v>
      </c>
      <c r="AT8" s="1">
        <f t="shared" si="2"/>
        <v>0.70817613817255631</v>
      </c>
      <c r="AU8" s="1">
        <f t="shared" si="2"/>
        <v>0.72206502706144515</v>
      </c>
      <c r="AV8" s="1">
        <f t="shared" si="2"/>
        <v>0.73595391595033421</v>
      </c>
      <c r="AW8" s="1">
        <f t="shared" si="2"/>
        <v>0.74984280483922305</v>
      </c>
      <c r="AX8" s="1">
        <f t="shared" si="2"/>
        <v>0.76512058261700078</v>
      </c>
      <c r="AY8" s="1">
        <f t="shared" si="2"/>
        <v>0.77970391595033417</v>
      </c>
      <c r="AZ8" s="1">
        <f t="shared" si="2"/>
        <v>0.79359280483922301</v>
      </c>
      <c r="BA8" s="1">
        <f t="shared" si="2"/>
        <v>0.80748169372811185</v>
      </c>
      <c r="BB8" s="1">
        <f t="shared" si="2"/>
        <v>0.82137058261700091</v>
      </c>
      <c r="BC8" s="1">
        <f t="shared" si="3"/>
        <v>0.83525947150588975</v>
      </c>
      <c r="BD8" s="1">
        <f t="shared" si="3"/>
        <v>0.86303724928366754</v>
      </c>
      <c r="BE8" s="1">
        <f t="shared" si="3"/>
        <v>0.87692613817255638</v>
      </c>
    </row>
    <row r="9" spans="1:57" x14ac:dyDescent="0.25">
      <c r="A9" t="s">
        <v>9</v>
      </c>
      <c r="B9">
        <v>0.38</v>
      </c>
      <c r="F9" s="1">
        <f t="shared" si="4"/>
        <v>0.2486668258516396</v>
      </c>
      <c r="G9" s="1">
        <f t="shared" si="4"/>
        <v>0.269500159184973</v>
      </c>
      <c r="H9" s="1">
        <f t="shared" si="4"/>
        <v>0.29033349251830631</v>
      </c>
      <c r="I9" s="1">
        <f t="shared" si="4"/>
        <v>0.30422238140719521</v>
      </c>
      <c r="J9" s="1">
        <f t="shared" si="4"/>
        <v>0.31463904807386189</v>
      </c>
      <c r="K9" s="1">
        <f t="shared" si="4"/>
        <v>0.32505571474052858</v>
      </c>
      <c r="L9" s="1">
        <f t="shared" si="4"/>
        <v>0.33547238140719521</v>
      </c>
      <c r="M9" s="1">
        <f t="shared" si="4"/>
        <v>0.34588904807386184</v>
      </c>
      <c r="N9" s="1">
        <f t="shared" si="4"/>
        <v>0.35977793696275079</v>
      </c>
      <c r="O9" s="1">
        <f t="shared" si="4"/>
        <v>0.37366682585163968</v>
      </c>
      <c r="P9" s="1">
        <f t="shared" si="4"/>
        <v>0.38755571474052852</v>
      </c>
      <c r="Q9" s="1">
        <f t="shared" si="4"/>
        <v>0.40144460362941742</v>
      </c>
      <c r="R9" s="1">
        <f t="shared" si="4"/>
        <v>0.41533349251830637</v>
      </c>
      <c r="S9" s="1">
        <f t="shared" si="4"/>
        <v>0.42922238140719521</v>
      </c>
      <c r="T9" s="1">
        <f t="shared" si="4"/>
        <v>0.4431112702960841</v>
      </c>
      <c r="U9" s="1">
        <f t="shared" si="4"/>
        <v>0.457000159184973</v>
      </c>
      <c r="V9" s="1">
        <f t="shared" si="0"/>
        <v>0.47088904807386184</v>
      </c>
      <c r="W9" s="1">
        <f t="shared" si="1"/>
        <v>0.47783349251830637</v>
      </c>
      <c r="X9" s="1">
        <f t="shared" si="1"/>
        <v>0.488250159184973</v>
      </c>
      <c r="Y9" s="1">
        <f t="shared" si="1"/>
        <v>0.49866682585163957</v>
      </c>
      <c r="Z9" s="1">
        <f t="shared" si="1"/>
        <v>0.50908349251830609</v>
      </c>
      <c r="AA9" s="1">
        <f t="shared" si="1"/>
        <v>0.51741682585163939</v>
      </c>
      <c r="AB9" s="1">
        <f t="shared" si="1"/>
        <v>0.5257501591849727</v>
      </c>
      <c r="AC9" s="1">
        <f t="shared" si="1"/>
        <v>0.53408349251830611</v>
      </c>
      <c r="AD9" s="1">
        <f t="shared" si="1"/>
        <v>0.54241682585163942</v>
      </c>
      <c r="AE9" s="1">
        <f t="shared" si="1"/>
        <v>0.55283349251830605</v>
      </c>
      <c r="AF9" s="1">
        <f t="shared" si="1"/>
        <v>0.56325015918497279</v>
      </c>
      <c r="AG9" s="1">
        <f t="shared" si="1"/>
        <v>0.57366682585163942</v>
      </c>
      <c r="AH9" s="1">
        <f t="shared" si="1"/>
        <v>0.58408349251830605</v>
      </c>
      <c r="AI9" s="1">
        <f t="shared" si="1"/>
        <v>0.59450015918497279</v>
      </c>
      <c r="AJ9" s="1">
        <f t="shared" si="1"/>
        <v>0.60491682585163942</v>
      </c>
      <c r="AK9" s="1">
        <f t="shared" si="1"/>
        <v>0.61533349251830605</v>
      </c>
      <c r="AL9" s="1">
        <f t="shared" si="1"/>
        <v>0.62575015918497279</v>
      </c>
      <c r="AM9" s="1">
        <f t="shared" si="2"/>
        <v>0.63616682585163942</v>
      </c>
      <c r="AN9" s="1">
        <f t="shared" si="2"/>
        <v>0.64658349251830605</v>
      </c>
      <c r="AO9" s="1">
        <f t="shared" si="2"/>
        <v>0.65700015918497279</v>
      </c>
      <c r="AP9" s="1">
        <f t="shared" si="2"/>
        <v>0.66741682585163942</v>
      </c>
      <c r="AQ9" s="1">
        <f t="shared" si="2"/>
        <v>0.67783349251830605</v>
      </c>
      <c r="AR9" s="1">
        <f t="shared" si="2"/>
        <v>0.68825015918497279</v>
      </c>
      <c r="AS9" s="1">
        <f t="shared" si="2"/>
        <v>0.69866682585163942</v>
      </c>
      <c r="AT9" s="1">
        <f t="shared" si="2"/>
        <v>0.70908349251830605</v>
      </c>
      <c r="AU9" s="1">
        <f t="shared" si="2"/>
        <v>0.72297238140719489</v>
      </c>
      <c r="AV9" s="1">
        <f t="shared" si="2"/>
        <v>0.73686127029608395</v>
      </c>
      <c r="AW9" s="1">
        <f t="shared" si="2"/>
        <v>0.75075015918497279</v>
      </c>
      <c r="AX9" s="1">
        <f t="shared" si="2"/>
        <v>0.76602793696275051</v>
      </c>
      <c r="AY9" s="1">
        <f t="shared" si="2"/>
        <v>0.7806112702960839</v>
      </c>
      <c r="AZ9" s="1">
        <f t="shared" si="2"/>
        <v>0.79450015918497274</v>
      </c>
      <c r="BA9" s="1">
        <f t="shared" si="2"/>
        <v>0.80838904807386158</v>
      </c>
      <c r="BB9" s="1">
        <f t="shared" si="2"/>
        <v>0.82227793696275064</v>
      </c>
      <c r="BC9" s="1">
        <f t="shared" si="3"/>
        <v>0.83616682585163948</v>
      </c>
      <c r="BD9" s="1">
        <f t="shared" si="3"/>
        <v>0.86394460362941727</v>
      </c>
      <c r="BE9" s="1">
        <f t="shared" si="3"/>
        <v>0.87783349251830611</v>
      </c>
    </row>
    <row r="10" spans="1:57" x14ac:dyDescent="0.25">
      <c r="A10" t="s">
        <v>10</v>
      </c>
      <c r="B10">
        <v>0.34</v>
      </c>
      <c r="F10" s="1">
        <f t="shared" si="4"/>
        <v>0.24947866921362624</v>
      </c>
      <c r="G10" s="1">
        <f t="shared" si="4"/>
        <v>0.27031200254695964</v>
      </c>
      <c r="H10" s="1">
        <f t="shared" si="4"/>
        <v>0.29114533588029295</v>
      </c>
      <c r="I10" s="1">
        <f t="shared" si="4"/>
        <v>0.30503422476918185</v>
      </c>
      <c r="J10" s="1">
        <f t="shared" si="4"/>
        <v>0.31545089143584853</v>
      </c>
      <c r="K10" s="1">
        <f t="shared" si="4"/>
        <v>0.32586755810251522</v>
      </c>
      <c r="L10" s="1">
        <f t="shared" si="4"/>
        <v>0.33628422476918185</v>
      </c>
      <c r="M10" s="1">
        <f t="shared" si="4"/>
        <v>0.34670089143584848</v>
      </c>
      <c r="N10" s="1">
        <f t="shared" si="4"/>
        <v>0.36058978032473743</v>
      </c>
      <c r="O10" s="1">
        <f t="shared" si="4"/>
        <v>0.37447866921362633</v>
      </c>
      <c r="P10" s="1">
        <f t="shared" si="4"/>
        <v>0.38836755810251516</v>
      </c>
      <c r="Q10" s="1">
        <f t="shared" si="4"/>
        <v>0.40225644699140406</v>
      </c>
      <c r="R10" s="1">
        <f t="shared" si="4"/>
        <v>0.41614533588029301</v>
      </c>
      <c r="S10" s="1">
        <f t="shared" si="4"/>
        <v>0.43003422476918185</v>
      </c>
      <c r="T10" s="1">
        <f t="shared" si="4"/>
        <v>0.44392311365807074</v>
      </c>
      <c r="U10" s="1">
        <f t="shared" si="4"/>
        <v>0.45781200254695964</v>
      </c>
      <c r="V10" s="1">
        <f t="shared" si="0"/>
        <v>0.47170089143584848</v>
      </c>
      <c r="W10" s="1">
        <f t="shared" si="1"/>
        <v>0.47864533588029301</v>
      </c>
      <c r="X10" s="1">
        <f t="shared" si="1"/>
        <v>0.48906200254695964</v>
      </c>
      <c r="Y10" s="1">
        <f t="shared" si="1"/>
        <v>0.49947866921362621</v>
      </c>
      <c r="Z10" s="1">
        <f t="shared" si="1"/>
        <v>0.50989533588029268</v>
      </c>
      <c r="AA10" s="1">
        <f t="shared" si="1"/>
        <v>0.51822866921362598</v>
      </c>
      <c r="AB10" s="1">
        <f t="shared" si="1"/>
        <v>0.52656200254695928</v>
      </c>
      <c r="AC10" s="1">
        <f t="shared" si="1"/>
        <v>0.5348953358802927</v>
      </c>
      <c r="AD10" s="1">
        <f t="shared" si="1"/>
        <v>0.543228669213626</v>
      </c>
      <c r="AE10" s="1">
        <f t="shared" si="1"/>
        <v>0.55364533588029263</v>
      </c>
      <c r="AF10" s="1">
        <f t="shared" si="1"/>
        <v>0.56406200254695937</v>
      </c>
      <c r="AG10" s="1">
        <f t="shared" si="1"/>
        <v>0.574478669213626</v>
      </c>
      <c r="AH10" s="1">
        <f t="shared" si="1"/>
        <v>0.58489533588029263</v>
      </c>
      <c r="AI10" s="1">
        <f t="shared" si="1"/>
        <v>0.59531200254695937</v>
      </c>
      <c r="AJ10" s="1">
        <f t="shared" si="1"/>
        <v>0.605728669213626</v>
      </c>
      <c r="AK10" s="1">
        <f t="shared" si="1"/>
        <v>0.61614533588029263</v>
      </c>
      <c r="AL10" s="1">
        <f t="shared" si="1"/>
        <v>0.62656200254695937</v>
      </c>
      <c r="AM10" s="1">
        <f t="shared" si="2"/>
        <v>0.636978669213626</v>
      </c>
      <c r="AN10" s="1">
        <f t="shared" si="2"/>
        <v>0.64739533588029263</v>
      </c>
      <c r="AO10" s="1">
        <f t="shared" si="2"/>
        <v>0.65781200254695937</v>
      </c>
      <c r="AP10" s="1">
        <f t="shared" si="2"/>
        <v>0.668228669213626</v>
      </c>
      <c r="AQ10" s="1">
        <f t="shared" si="2"/>
        <v>0.67864533588029263</v>
      </c>
      <c r="AR10" s="1">
        <f t="shared" si="2"/>
        <v>0.68906200254695937</v>
      </c>
      <c r="AS10" s="1">
        <f t="shared" si="2"/>
        <v>0.699478669213626</v>
      </c>
      <c r="AT10" s="1">
        <f t="shared" si="2"/>
        <v>0.70989533588029263</v>
      </c>
      <c r="AU10" s="1">
        <f t="shared" si="2"/>
        <v>0.72378422476918147</v>
      </c>
      <c r="AV10" s="1">
        <f t="shared" si="2"/>
        <v>0.73767311365807053</v>
      </c>
      <c r="AW10" s="1">
        <f t="shared" si="2"/>
        <v>0.75156200254695937</v>
      </c>
      <c r="AX10" s="1">
        <f t="shared" si="2"/>
        <v>0.7668397803247371</v>
      </c>
      <c r="AY10" s="1">
        <f t="shared" si="2"/>
        <v>0.78142311365807049</v>
      </c>
      <c r="AZ10" s="1">
        <f t="shared" si="2"/>
        <v>0.79531200254695933</v>
      </c>
      <c r="BA10" s="1">
        <f t="shared" si="2"/>
        <v>0.80920089143584817</v>
      </c>
      <c r="BB10" s="1">
        <f t="shared" si="2"/>
        <v>0.82308978032473723</v>
      </c>
      <c r="BC10" s="1">
        <f t="shared" si="3"/>
        <v>0.83697866921362607</v>
      </c>
      <c r="BD10" s="1">
        <f t="shared" si="3"/>
        <v>0.86475644699140386</v>
      </c>
      <c r="BE10" s="1">
        <f t="shared" si="3"/>
        <v>0.8786453358802927</v>
      </c>
    </row>
    <row r="11" spans="1:57" x14ac:dyDescent="0.25">
      <c r="A11" t="s">
        <v>11</v>
      </c>
      <c r="B11">
        <v>0.8</v>
      </c>
      <c r="F11" s="1">
        <v>0.25138888888888888</v>
      </c>
      <c r="G11" s="1">
        <v>0.27222222222222225</v>
      </c>
      <c r="H11" s="1">
        <v>0.29305555555555557</v>
      </c>
      <c r="I11" s="1">
        <v>0.30694444444444446</v>
      </c>
      <c r="J11" s="1">
        <v>0.31736111111111115</v>
      </c>
      <c r="K11" s="1">
        <v>0.32777777777777783</v>
      </c>
      <c r="L11" s="1">
        <v>0.33819444444444446</v>
      </c>
      <c r="M11" s="1">
        <v>0.34861111111111109</v>
      </c>
      <c r="N11" s="1">
        <v>0.36250000000000004</v>
      </c>
      <c r="O11" s="1">
        <v>0.37638888888888894</v>
      </c>
      <c r="P11" s="1">
        <v>0.39027777777777778</v>
      </c>
      <c r="Q11" s="1">
        <v>0.40416666666666667</v>
      </c>
      <c r="R11" s="1">
        <v>0.41805555555555562</v>
      </c>
      <c r="S11" s="1">
        <v>0.43194444444444446</v>
      </c>
      <c r="T11" s="1">
        <v>0.44583333333333336</v>
      </c>
      <c r="U11" s="1">
        <v>0.45972222222222225</v>
      </c>
      <c r="V11" s="1">
        <v>0.47361111111111109</v>
      </c>
      <c r="W11" s="1">
        <v>0.48055555555555562</v>
      </c>
      <c r="X11" s="1">
        <v>0.49097222222222225</v>
      </c>
      <c r="Y11" s="1">
        <v>0.50138888888888888</v>
      </c>
      <c r="Z11" s="1">
        <v>0.51180555555555551</v>
      </c>
      <c r="AA11" s="1">
        <v>0.52013888888888882</v>
      </c>
      <c r="AB11" s="1">
        <v>0.52847222222222212</v>
      </c>
      <c r="AC11" s="1">
        <v>0.53680555555555554</v>
      </c>
      <c r="AD11" s="1">
        <v>0.54513888888888884</v>
      </c>
      <c r="AE11" s="1">
        <v>0.55555555555555547</v>
      </c>
      <c r="AF11" s="1">
        <v>0.56597222222222221</v>
      </c>
      <c r="AG11" s="1">
        <v>0.57638888888888884</v>
      </c>
      <c r="AH11" s="1">
        <v>0.58680555555555547</v>
      </c>
      <c r="AI11" s="1">
        <v>0.59722222222222221</v>
      </c>
      <c r="AJ11" s="1">
        <v>0.60763888888888884</v>
      </c>
      <c r="AK11" s="1">
        <v>0.61805555555555547</v>
      </c>
      <c r="AL11" s="1">
        <v>0.62847222222222221</v>
      </c>
      <c r="AM11" s="1">
        <v>0.63888888888888884</v>
      </c>
      <c r="AN11" s="1">
        <v>0.64930555555555547</v>
      </c>
      <c r="AO11" s="1">
        <v>0.65972222222222221</v>
      </c>
      <c r="AP11" s="1">
        <v>0.67013888888888884</v>
      </c>
      <c r="AQ11" s="1">
        <v>0.68055555555555547</v>
      </c>
      <c r="AR11" s="1">
        <v>0.69097222222222221</v>
      </c>
      <c r="AS11" s="1">
        <v>0.70138888888888884</v>
      </c>
      <c r="AT11" s="1">
        <v>0.71180555555555547</v>
      </c>
      <c r="AU11" s="1">
        <v>0.72569444444444431</v>
      </c>
      <c r="AV11" s="1">
        <v>0.73958333333333337</v>
      </c>
      <c r="AW11" s="1">
        <v>0.75347222222222221</v>
      </c>
      <c r="AX11" s="1">
        <v>0.76874999999999993</v>
      </c>
      <c r="AY11" s="1">
        <v>0.78333333333333333</v>
      </c>
      <c r="AZ11" s="1">
        <v>0.79722222222222217</v>
      </c>
      <c r="BA11" s="1">
        <v>0.81111111111111101</v>
      </c>
      <c r="BB11" s="1">
        <v>0.82500000000000007</v>
      </c>
      <c r="BC11" s="1">
        <v>0.83888888888888891</v>
      </c>
      <c r="BD11" s="1">
        <v>0.8666666666666667</v>
      </c>
      <c r="BE11" s="1">
        <v>0.88055555555555554</v>
      </c>
    </row>
    <row r="12" spans="1:57" x14ac:dyDescent="0.25">
      <c r="A12" t="s">
        <v>30</v>
      </c>
      <c r="B12">
        <v>0.75</v>
      </c>
      <c r="F12" s="1">
        <f>F11+(F$17-F$11)*($B12/SUM($B$12:$B$17))</f>
        <v>0.25307990620490617</v>
      </c>
      <c r="G12" s="1">
        <f t="shared" ref="G12:V16" si="5">G11+(G$17-G$11)*($B12/SUM($B$12:$B$17))</f>
        <v>0.27391323953823954</v>
      </c>
      <c r="H12" s="1">
        <f t="shared" si="5"/>
        <v>0.29474657287157285</v>
      </c>
      <c r="I12" s="1">
        <f t="shared" si="5"/>
        <v>0.30863546176046175</v>
      </c>
      <c r="J12" s="1">
        <f t="shared" si="5"/>
        <v>0.31905212842712843</v>
      </c>
      <c r="K12" s="1">
        <f t="shared" si="5"/>
        <v>0.32946879509379512</v>
      </c>
      <c r="L12" s="1">
        <f t="shared" si="5"/>
        <v>0.33988546176046175</v>
      </c>
      <c r="M12" s="1">
        <f t="shared" si="5"/>
        <v>0.35030212842712838</v>
      </c>
      <c r="N12" s="1">
        <f t="shared" si="5"/>
        <v>0.36419101731601733</v>
      </c>
      <c r="O12" s="1">
        <f t="shared" si="5"/>
        <v>0.37807990620490622</v>
      </c>
      <c r="P12" s="1">
        <f t="shared" si="5"/>
        <v>0.39196879509379506</v>
      </c>
      <c r="Q12" s="1">
        <f t="shared" si="5"/>
        <v>0.40585768398268396</v>
      </c>
      <c r="R12" s="1">
        <f t="shared" si="5"/>
        <v>0.41974657287157291</v>
      </c>
      <c r="S12" s="1">
        <f t="shared" si="5"/>
        <v>0.43363546176046175</v>
      </c>
      <c r="T12" s="1">
        <f t="shared" si="5"/>
        <v>0.44752435064935064</v>
      </c>
      <c r="U12" s="1">
        <f t="shared" si="5"/>
        <v>0.46141323953823954</v>
      </c>
      <c r="V12" s="1">
        <f t="shared" si="5"/>
        <v>0.47530212842712838</v>
      </c>
      <c r="W12" s="1">
        <f t="shared" ref="W12:AL16" si="6">W11+(W$17-W$11)*($B12/SUM($B$12:$B$17))</f>
        <v>0.48224657287157291</v>
      </c>
      <c r="X12" s="1">
        <f t="shared" si="6"/>
        <v>0.49266323953823954</v>
      </c>
      <c r="Y12" s="1">
        <f t="shared" si="6"/>
        <v>0.50307990620490617</v>
      </c>
      <c r="Z12" s="1">
        <f t="shared" si="6"/>
        <v>0.5134965728715728</v>
      </c>
      <c r="AA12" s="1">
        <f t="shared" si="6"/>
        <v>0.5218299062049061</v>
      </c>
      <c r="AB12" s="1">
        <f t="shared" si="6"/>
        <v>0.53016323953823941</v>
      </c>
      <c r="AC12" s="1">
        <f t="shared" si="6"/>
        <v>0.53849657287157282</v>
      </c>
      <c r="AD12" s="1">
        <f t="shared" si="6"/>
        <v>0.54682990620490612</v>
      </c>
      <c r="AE12" s="1">
        <f t="shared" si="6"/>
        <v>0.55724657287157275</v>
      </c>
      <c r="AF12" s="1">
        <f t="shared" si="6"/>
        <v>0.56766323953823949</v>
      </c>
      <c r="AG12" s="1">
        <f t="shared" si="6"/>
        <v>0.57807990620490612</v>
      </c>
      <c r="AH12" s="1">
        <f t="shared" si="6"/>
        <v>0.58849657287157275</v>
      </c>
      <c r="AI12" s="1">
        <f t="shared" si="6"/>
        <v>0.59891323953823949</v>
      </c>
      <c r="AJ12" s="1">
        <f t="shared" si="6"/>
        <v>0.60932990620490612</v>
      </c>
      <c r="AK12" s="1">
        <f t="shared" si="6"/>
        <v>0.61974657287157275</v>
      </c>
      <c r="AL12" s="1">
        <f t="shared" si="6"/>
        <v>0.63016323953823949</v>
      </c>
      <c r="AM12" s="1">
        <f t="shared" ref="AM12:BB16" si="7">AM11+(AM$17-AM$11)*($B12/SUM($B$12:$B$17))</f>
        <v>0.64057990620490612</v>
      </c>
      <c r="AN12" s="1">
        <f t="shared" si="7"/>
        <v>0.65099657287157275</v>
      </c>
      <c r="AO12" s="1">
        <f t="shared" si="7"/>
        <v>0.66141323953823949</v>
      </c>
      <c r="AP12" s="1">
        <f t="shared" si="7"/>
        <v>0.67182990620490612</v>
      </c>
      <c r="AQ12" s="1">
        <f t="shared" si="7"/>
        <v>0.68224657287157275</v>
      </c>
      <c r="AR12" s="1">
        <f t="shared" si="7"/>
        <v>0.69266323953823949</v>
      </c>
      <c r="AS12" s="1">
        <f t="shared" si="7"/>
        <v>0.70307990620490612</v>
      </c>
      <c r="AT12" s="1">
        <f t="shared" si="7"/>
        <v>0.71349657287157275</v>
      </c>
      <c r="AU12" s="1">
        <f t="shared" si="7"/>
        <v>0.72738546176046159</v>
      </c>
      <c r="AV12" s="1">
        <f t="shared" si="7"/>
        <v>0.74127435064935066</v>
      </c>
      <c r="AW12" s="1">
        <f t="shared" si="7"/>
        <v>0.75516323953823949</v>
      </c>
      <c r="AX12" s="1">
        <f t="shared" si="7"/>
        <v>0.77044101731601722</v>
      </c>
      <c r="AY12" s="1">
        <f t="shared" si="7"/>
        <v>0.78502435064935061</v>
      </c>
      <c r="AZ12" s="1">
        <f t="shared" si="7"/>
        <v>0.79891323953823945</v>
      </c>
      <c r="BA12" s="1">
        <f t="shared" si="7"/>
        <v>0.81280212842712829</v>
      </c>
      <c r="BB12" s="1">
        <f t="shared" si="7"/>
        <v>0.82669101731601735</v>
      </c>
      <c r="BC12" s="1">
        <f t="shared" ref="BC12:BE16" si="8">BC11+(BC$17-BC$11)*($B12/SUM($B$12:$B$17))</f>
        <v>0.84057990620490619</v>
      </c>
      <c r="BD12" s="1">
        <f t="shared" si="8"/>
        <v>0.86835768398268398</v>
      </c>
      <c r="BE12" s="1">
        <f t="shared" si="8"/>
        <v>0.88224657287157282</v>
      </c>
    </row>
    <row r="13" spans="1:57" x14ac:dyDescent="0.25">
      <c r="A13" t="s">
        <v>12</v>
      </c>
      <c r="B13">
        <v>0.28999999999999998</v>
      </c>
      <c r="F13" s="1">
        <f t="shared" ref="F13:U16" si="9">F12+(F$17-F$11)*($B13/SUM($B$12:$B$17))</f>
        <v>0.2537337662337662</v>
      </c>
      <c r="G13" s="1">
        <f t="shared" si="9"/>
        <v>0.27456709956709957</v>
      </c>
      <c r="H13" s="1">
        <f t="shared" si="9"/>
        <v>0.29540043290043289</v>
      </c>
      <c r="I13" s="1">
        <f t="shared" si="9"/>
        <v>0.30928932178932178</v>
      </c>
      <c r="J13" s="1">
        <f t="shared" si="9"/>
        <v>0.31970598845598847</v>
      </c>
      <c r="K13" s="1">
        <f t="shared" si="9"/>
        <v>0.33012265512265515</v>
      </c>
      <c r="L13" s="1">
        <f t="shared" si="9"/>
        <v>0.34053932178932178</v>
      </c>
      <c r="M13" s="1">
        <f t="shared" si="9"/>
        <v>0.35095598845598841</v>
      </c>
      <c r="N13" s="1">
        <f t="shared" si="9"/>
        <v>0.36484487734487736</v>
      </c>
      <c r="O13" s="1">
        <f t="shared" si="9"/>
        <v>0.37873376623376626</v>
      </c>
      <c r="P13" s="1">
        <f t="shared" si="9"/>
        <v>0.3926226551226551</v>
      </c>
      <c r="Q13" s="1">
        <f t="shared" si="9"/>
        <v>0.40651154401154399</v>
      </c>
      <c r="R13" s="1">
        <f t="shared" si="9"/>
        <v>0.42040043290043294</v>
      </c>
      <c r="S13" s="1">
        <f t="shared" si="9"/>
        <v>0.43428932178932178</v>
      </c>
      <c r="T13" s="1">
        <f t="shared" si="9"/>
        <v>0.44817821067821068</v>
      </c>
      <c r="U13" s="1">
        <f t="shared" si="9"/>
        <v>0.46206709956709957</v>
      </c>
      <c r="V13" s="1">
        <f t="shared" si="5"/>
        <v>0.47595598845598841</v>
      </c>
      <c r="W13" s="1">
        <f t="shared" si="6"/>
        <v>0.48290043290043294</v>
      </c>
      <c r="X13" s="1">
        <f t="shared" si="6"/>
        <v>0.49331709956709957</v>
      </c>
      <c r="Y13" s="1">
        <f t="shared" si="6"/>
        <v>0.5037337662337662</v>
      </c>
      <c r="Z13" s="1">
        <f t="shared" si="6"/>
        <v>0.51415043290043283</v>
      </c>
      <c r="AA13" s="1">
        <f t="shared" si="6"/>
        <v>0.52248376623376613</v>
      </c>
      <c r="AB13" s="1">
        <f t="shared" si="6"/>
        <v>0.53081709956709944</v>
      </c>
      <c r="AC13" s="1">
        <f t="shared" si="6"/>
        <v>0.53915043290043285</v>
      </c>
      <c r="AD13" s="1">
        <f t="shared" si="6"/>
        <v>0.54748376623376616</v>
      </c>
      <c r="AE13" s="1">
        <f t="shared" si="6"/>
        <v>0.55790043290043279</v>
      </c>
      <c r="AF13" s="1">
        <f t="shared" si="6"/>
        <v>0.56831709956709953</v>
      </c>
      <c r="AG13" s="1">
        <f t="shared" si="6"/>
        <v>0.57873376623376616</v>
      </c>
      <c r="AH13" s="1">
        <f t="shared" si="6"/>
        <v>0.58915043290043279</v>
      </c>
      <c r="AI13" s="1">
        <f t="shared" si="6"/>
        <v>0.59956709956709953</v>
      </c>
      <c r="AJ13" s="1">
        <f t="shared" si="6"/>
        <v>0.60998376623376616</v>
      </c>
      <c r="AK13" s="1">
        <f t="shared" si="6"/>
        <v>0.62040043290043279</v>
      </c>
      <c r="AL13" s="1">
        <f t="shared" si="6"/>
        <v>0.63081709956709953</v>
      </c>
      <c r="AM13" s="1">
        <f t="shared" si="7"/>
        <v>0.64123376623376616</v>
      </c>
      <c r="AN13" s="1">
        <f t="shared" si="7"/>
        <v>0.65165043290043279</v>
      </c>
      <c r="AO13" s="1">
        <f t="shared" si="7"/>
        <v>0.66206709956709953</v>
      </c>
      <c r="AP13" s="1">
        <f t="shared" si="7"/>
        <v>0.67248376623376616</v>
      </c>
      <c r="AQ13" s="1">
        <f t="shared" si="7"/>
        <v>0.68290043290043279</v>
      </c>
      <c r="AR13" s="1">
        <f t="shared" si="7"/>
        <v>0.69331709956709953</v>
      </c>
      <c r="AS13" s="1">
        <f t="shared" si="7"/>
        <v>0.70373376623376616</v>
      </c>
      <c r="AT13" s="1">
        <f t="shared" si="7"/>
        <v>0.71415043290043279</v>
      </c>
      <c r="AU13" s="1">
        <f t="shared" si="7"/>
        <v>0.72803932178932163</v>
      </c>
      <c r="AV13" s="1">
        <f t="shared" si="7"/>
        <v>0.74192821067821069</v>
      </c>
      <c r="AW13" s="1">
        <f t="shared" si="7"/>
        <v>0.75581709956709953</v>
      </c>
      <c r="AX13" s="1">
        <f t="shared" si="7"/>
        <v>0.77109487734487725</v>
      </c>
      <c r="AY13" s="1">
        <f t="shared" si="7"/>
        <v>0.78567821067821064</v>
      </c>
      <c r="AZ13" s="1">
        <f t="shared" si="7"/>
        <v>0.79956709956709948</v>
      </c>
      <c r="BA13" s="1">
        <f t="shared" si="7"/>
        <v>0.81345598845598832</v>
      </c>
      <c r="BB13" s="1">
        <f t="shared" si="7"/>
        <v>0.82734487734487738</v>
      </c>
      <c r="BC13" s="1">
        <f t="shared" si="8"/>
        <v>0.84123376623376622</v>
      </c>
      <c r="BD13" s="1">
        <f t="shared" si="8"/>
        <v>0.86901154401154401</v>
      </c>
      <c r="BE13" s="1">
        <f t="shared" si="8"/>
        <v>0.88290043290043285</v>
      </c>
    </row>
    <row r="14" spans="1:57" x14ac:dyDescent="0.25">
      <c r="A14" t="s">
        <v>13</v>
      </c>
      <c r="B14">
        <v>0.46</v>
      </c>
      <c r="F14" s="1">
        <f t="shared" si="9"/>
        <v>0.25477092352092351</v>
      </c>
      <c r="G14" s="1">
        <f t="shared" si="9"/>
        <v>0.27560425685425688</v>
      </c>
      <c r="H14" s="1">
        <f t="shared" si="9"/>
        <v>0.29643759018759019</v>
      </c>
      <c r="I14" s="1">
        <f t="shared" si="9"/>
        <v>0.31032647907647909</v>
      </c>
      <c r="J14" s="1">
        <f t="shared" si="9"/>
        <v>0.32074314574314577</v>
      </c>
      <c r="K14" s="1">
        <f t="shared" si="9"/>
        <v>0.33115981240981246</v>
      </c>
      <c r="L14" s="1">
        <f t="shared" si="9"/>
        <v>0.34157647907647909</v>
      </c>
      <c r="M14" s="1">
        <f t="shared" si="9"/>
        <v>0.35199314574314572</v>
      </c>
      <c r="N14" s="1">
        <f t="shared" si="9"/>
        <v>0.36588203463203467</v>
      </c>
      <c r="O14" s="1">
        <f t="shared" si="9"/>
        <v>0.37977092352092356</v>
      </c>
      <c r="P14" s="1">
        <f t="shared" si="9"/>
        <v>0.3936598124098124</v>
      </c>
      <c r="Q14" s="1">
        <f t="shared" si="9"/>
        <v>0.4075487012987013</v>
      </c>
      <c r="R14" s="1">
        <f t="shared" si="9"/>
        <v>0.42143759018759025</v>
      </c>
      <c r="S14" s="1">
        <f t="shared" si="9"/>
        <v>0.43532647907647909</v>
      </c>
      <c r="T14" s="1">
        <f t="shared" si="9"/>
        <v>0.44921536796536798</v>
      </c>
      <c r="U14" s="1">
        <f t="shared" si="9"/>
        <v>0.46310425685425688</v>
      </c>
      <c r="V14" s="1">
        <f t="shared" si="5"/>
        <v>0.47699314574314572</v>
      </c>
      <c r="W14" s="1">
        <f t="shared" si="6"/>
        <v>0.48393759018759025</v>
      </c>
      <c r="X14" s="1">
        <f t="shared" si="6"/>
        <v>0.49435425685425688</v>
      </c>
      <c r="Y14" s="1">
        <f t="shared" si="6"/>
        <v>0.50477092352092345</v>
      </c>
      <c r="Z14" s="1">
        <f t="shared" si="6"/>
        <v>0.51518759018759008</v>
      </c>
      <c r="AA14" s="1">
        <f t="shared" si="6"/>
        <v>0.52352092352092339</v>
      </c>
      <c r="AB14" s="1">
        <f t="shared" si="6"/>
        <v>0.53185425685425669</v>
      </c>
      <c r="AC14" s="1">
        <f t="shared" si="6"/>
        <v>0.54018759018759011</v>
      </c>
      <c r="AD14" s="1">
        <f t="shared" si="6"/>
        <v>0.54852092352092341</v>
      </c>
      <c r="AE14" s="1">
        <f t="shared" si="6"/>
        <v>0.55893759018759004</v>
      </c>
      <c r="AF14" s="1">
        <f t="shared" si="6"/>
        <v>0.56935425685425678</v>
      </c>
      <c r="AG14" s="1">
        <f t="shared" si="6"/>
        <v>0.57977092352092341</v>
      </c>
      <c r="AH14" s="1">
        <f t="shared" si="6"/>
        <v>0.59018759018759004</v>
      </c>
      <c r="AI14" s="1">
        <f t="shared" si="6"/>
        <v>0.60060425685425678</v>
      </c>
      <c r="AJ14" s="1">
        <f t="shared" si="6"/>
        <v>0.61102092352092341</v>
      </c>
      <c r="AK14" s="1">
        <f t="shared" si="6"/>
        <v>0.62143759018759004</v>
      </c>
      <c r="AL14" s="1">
        <f t="shared" si="6"/>
        <v>0.63185425685425678</v>
      </c>
      <c r="AM14" s="1">
        <f t="shared" si="7"/>
        <v>0.64227092352092341</v>
      </c>
      <c r="AN14" s="1">
        <f t="shared" si="7"/>
        <v>0.65268759018759004</v>
      </c>
      <c r="AO14" s="1">
        <f t="shared" si="7"/>
        <v>0.66310425685425678</v>
      </c>
      <c r="AP14" s="1">
        <f t="shared" si="7"/>
        <v>0.67352092352092341</v>
      </c>
      <c r="AQ14" s="1">
        <f t="shared" si="7"/>
        <v>0.68393759018759004</v>
      </c>
      <c r="AR14" s="1">
        <f t="shared" si="7"/>
        <v>0.69435425685425678</v>
      </c>
      <c r="AS14" s="1">
        <f t="shared" si="7"/>
        <v>0.70477092352092341</v>
      </c>
      <c r="AT14" s="1">
        <f t="shared" si="7"/>
        <v>0.71518759018759004</v>
      </c>
      <c r="AU14" s="1">
        <f t="shared" si="7"/>
        <v>0.72907647907647888</v>
      </c>
      <c r="AV14" s="1">
        <f t="shared" si="7"/>
        <v>0.74296536796536794</v>
      </c>
      <c r="AW14" s="1">
        <f t="shared" si="7"/>
        <v>0.75685425685425678</v>
      </c>
      <c r="AX14" s="1">
        <f t="shared" si="7"/>
        <v>0.7721320346320345</v>
      </c>
      <c r="AY14" s="1">
        <f t="shared" si="7"/>
        <v>0.7867153679653679</v>
      </c>
      <c r="AZ14" s="1">
        <f t="shared" si="7"/>
        <v>0.80060425685425674</v>
      </c>
      <c r="BA14" s="1">
        <f t="shared" si="7"/>
        <v>0.81449314574314557</v>
      </c>
      <c r="BB14" s="1">
        <f t="shared" si="7"/>
        <v>0.82838203463203464</v>
      </c>
      <c r="BC14" s="1">
        <f t="shared" si="8"/>
        <v>0.84227092352092348</v>
      </c>
      <c r="BD14" s="1">
        <f t="shared" si="8"/>
        <v>0.87004870129870127</v>
      </c>
      <c r="BE14" s="1">
        <f t="shared" si="8"/>
        <v>0.88393759018759011</v>
      </c>
    </row>
    <row r="15" spans="1:57" x14ac:dyDescent="0.25">
      <c r="A15" t="s">
        <v>14</v>
      </c>
      <c r="B15">
        <v>0.3</v>
      </c>
      <c r="F15" s="1">
        <f t="shared" si="9"/>
        <v>0.25544733044733042</v>
      </c>
      <c r="G15" s="1">
        <f t="shared" si="9"/>
        <v>0.27628066378066379</v>
      </c>
      <c r="H15" s="1">
        <f t="shared" si="9"/>
        <v>0.29711399711399711</v>
      </c>
      <c r="I15" s="1">
        <f t="shared" si="9"/>
        <v>0.311002886002886</v>
      </c>
      <c r="J15" s="1">
        <f t="shared" si="9"/>
        <v>0.32141955266955269</v>
      </c>
      <c r="K15" s="1">
        <f t="shared" si="9"/>
        <v>0.33183621933621937</v>
      </c>
      <c r="L15" s="1">
        <f t="shared" si="9"/>
        <v>0.342252886002886</v>
      </c>
      <c r="M15" s="1">
        <f t="shared" si="9"/>
        <v>0.35266955266955263</v>
      </c>
      <c r="N15" s="1">
        <f t="shared" si="9"/>
        <v>0.36655844155844158</v>
      </c>
      <c r="O15" s="1">
        <f t="shared" si="9"/>
        <v>0.38044733044733048</v>
      </c>
      <c r="P15" s="1">
        <f t="shared" si="9"/>
        <v>0.39433621933621932</v>
      </c>
      <c r="Q15" s="1">
        <f t="shared" si="9"/>
        <v>0.40822510822510821</v>
      </c>
      <c r="R15" s="1">
        <f t="shared" si="9"/>
        <v>0.42211399711399716</v>
      </c>
      <c r="S15" s="1">
        <f t="shared" si="9"/>
        <v>0.436002886002886</v>
      </c>
      <c r="T15" s="1">
        <f t="shared" si="9"/>
        <v>0.4498917748917749</v>
      </c>
      <c r="U15" s="1">
        <f t="shared" si="9"/>
        <v>0.46378066378066379</v>
      </c>
      <c r="V15" s="1">
        <f t="shared" si="5"/>
        <v>0.47766955266955263</v>
      </c>
      <c r="W15" s="1">
        <f t="shared" si="6"/>
        <v>0.48461399711399716</v>
      </c>
      <c r="X15" s="1">
        <f t="shared" si="6"/>
        <v>0.49503066378066379</v>
      </c>
      <c r="Y15" s="1">
        <f t="shared" si="6"/>
        <v>0.50544733044733037</v>
      </c>
      <c r="Z15" s="1">
        <f t="shared" si="6"/>
        <v>0.515863997113997</v>
      </c>
      <c r="AA15" s="1">
        <f t="shared" si="6"/>
        <v>0.5241973304473303</v>
      </c>
      <c r="AB15" s="1">
        <f t="shared" si="6"/>
        <v>0.5325306637806636</v>
      </c>
      <c r="AC15" s="1">
        <f t="shared" si="6"/>
        <v>0.54086399711399702</v>
      </c>
      <c r="AD15" s="1">
        <f t="shared" si="6"/>
        <v>0.54919733044733032</v>
      </c>
      <c r="AE15" s="1">
        <f t="shared" si="6"/>
        <v>0.55961399711399695</v>
      </c>
      <c r="AF15" s="1">
        <f t="shared" si="6"/>
        <v>0.57003066378066369</v>
      </c>
      <c r="AG15" s="1">
        <f t="shared" si="6"/>
        <v>0.58044733044733032</v>
      </c>
      <c r="AH15" s="1">
        <f t="shared" si="6"/>
        <v>0.59086399711399695</v>
      </c>
      <c r="AI15" s="1">
        <f t="shared" si="6"/>
        <v>0.60128066378066369</v>
      </c>
      <c r="AJ15" s="1">
        <f t="shared" si="6"/>
        <v>0.61169733044733032</v>
      </c>
      <c r="AK15" s="1">
        <f t="shared" si="6"/>
        <v>0.62211399711399695</v>
      </c>
      <c r="AL15" s="1">
        <f t="shared" si="6"/>
        <v>0.63253066378066369</v>
      </c>
      <c r="AM15" s="1">
        <f t="shared" si="7"/>
        <v>0.64294733044733032</v>
      </c>
      <c r="AN15" s="1">
        <f t="shared" si="7"/>
        <v>0.65336399711399695</v>
      </c>
      <c r="AO15" s="1">
        <f t="shared" si="7"/>
        <v>0.66378066378066369</v>
      </c>
      <c r="AP15" s="1">
        <f t="shared" si="7"/>
        <v>0.67419733044733032</v>
      </c>
      <c r="AQ15" s="1">
        <f t="shared" si="7"/>
        <v>0.68461399711399695</v>
      </c>
      <c r="AR15" s="1">
        <f t="shared" si="7"/>
        <v>0.69503066378066369</v>
      </c>
      <c r="AS15" s="1">
        <f t="shared" si="7"/>
        <v>0.70544733044733032</v>
      </c>
      <c r="AT15" s="1">
        <f t="shared" si="7"/>
        <v>0.71586399711399695</v>
      </c>
      <c r="AU15" s="1">
        <f t="shared" si="7"/>
        <v>0.72975288600288579</v>
      </c>
      <c r="AV15" s="1">
        <f t="shared" si="7"/>
        <v>0.74364177489177485</v>
      </c>
      <c r="AW15" s="1">
        <f t="shared" si="7"/>
        <v>0.75753066378066369</v>
      </c>
      <c r="AX15" s="1">
        <f t="shared" si="7"/>
        <v>0.77280844155844142</v>
      </c>
      <c r="AY15" s="1">
        <f t="shared" si="7"/>
        <v>0.78739177489177481</v>
      </c>
      <c r="AZ15" s="1">
        <f t="shared" si="7"/>
        <v>0.80128066378066365</v>
      </c>
      <c r="BA15" s="1">
        <f t="shared" si="7"/>
        <v>0.81516955266955249</v>
      </c>
      <c r="BB15" s="1">
        <f t="shared" si="7"/>
        <v>0.82905844155844155</v>
      </c>
      <c r="BC15" s="1">
        <f t="shared" si="8"/>
        <v>0.84294733044733039</v>
      </c>
      <c r="BD15" s="1">
        <f t="shared" si="8"/>
        <v>0.87072510822510818</v>
      </c>
      <c r="BE15" s="1">
        <f t="shared" si="8"/>
        <v>0.88461399711399702</v>
      </c>
    </row>
    <row r="16" spans="1:57" x14ac:dyDescent="0.25">
      <c r="A16" t="s">
        <v>15</v>
      </c>
      <c r="B16">
        <v>0.48</v>
      </c>
      <c r="F16" s="1">
        <f t="shared" si="9"/>
        <v>0.2565295815295815</v>
      </c>
      <c r="G16" s="1">
        <f t="shared" si="9"/>
        <v>0.27736291486291487</v>
      </c>
      <c r="H16" s="1">
        <f t="shared" si="9"/>
        <v>0.29819624819624818</v>
      </c>
      <c r="I16" s="1">
        <f t="shared" si="9"/>
        <v>0.31208513708513708</v>
      </c>
      <c r="J16" s="1">
        <f t="shared" si="9"/>
        <v>0.32250180375180376</v>
      </c>
      <c r="K16" s="1">
        <f t="shared" si="9"/>
        <v>0.33291847041847045</v>
      </c>
      <c r="L16" s="1">
        <f t="shared" si="9"/>
        <v>0.34333513708513708</v>
      </c>
      <c r="M16" s="1">
        <f t="shared" si="9"/>
        <v>0.35375180375180371</v>
      </c>
      <c r="N16" s="1">
        <f t="shared" si="9"/>
        <v>0.36764069264069266</v>
      </c>
      <c r="O16" s="1">
        <f t="shared" si="9"/>
        <v>0.38152958152958155</v>
      </c>
      <c r="P16" s="1">
        <f t="shared" si="9"/>
        <v>0.39541847041847039</v>
      </c>
      <c r="Q16" s="1">
        <f t="shared" si="9"/>
        <v>0.40930735930735929</v>
      </c>
      <c r="R16" s="1">
        <f t="shared" si="9"/>
        <v>0.42319624819624824</v>
      </c>
      <c r="S16" s="1">
        <f t="shared" si="9"/>
        <v>0.43708513708513708</v>
      </c>
      <c r="T16" s="1">
        <f t="shared" si="9"/>
        <v>0.45097402597402597</v>
      </c>
      <c r="U16" s="1">
        <f t="shared" si="9"/>
        <v>0.46486291486291487</v>
      </c>
      <c r="V16" s="1">
        <f t="shared" si="5"/>
        <v>0.47875180375180371</v>
      </c>
      <c r="W16" s="1">
        <f t="shared" si="6"/>
        <v>0.48569624819624824</v>
      </c>
      <c r="X16" s="1">
        <f t="shared" si="6"/>
        <v>0.49611291486291487</v>
      </c>
      <c r="Y16" s="1">
        <f t="shared" si="6"/>
        <v>0.5065295815295815</v>
      </c>
      <c r="Z16" s="1">
        <f t="shared" si="6"/>
        <v>0.51694624819624813</v>
      </c>
      <c r="AA16" s="1">
        <f t="shared" si="6"/>
        <v>0.52527958152958143</v>
      </c>
      <c r="AB16" s="1">
        <f t="shared" si="6"/>
        <v>0.53361291486291473</v>
      </c>
      <c r="AC16" s="1">
        <f t="shared" si="6"/>
        <v>0.54194624819624815</v>
      </c>
      <c r="AD16" s="1">
        <f t="shared" si="6"/>
        <v>0.55027958152958145</v>
      </c>
      <c r="AE16" s="1">
        <f t="shared" si="6"/>
        <v>0.56069624819624808</v>
      </c>
      <c r="AF16" s="1">
        <f t="shared" si="6"/>
        <v>0.57111291486291482</v>
      </c>
      <c r="AG16" s="1">
        <f t="shared" si="6"/>
        <v>0.58152958152958145</v>
      </c>
      <c r="AH16" s="1">
        <f t="shared" si="6"/>
        <v>0.59194624819624808</v>
      </c>
      <c r="AI16" s="1">
        <f t="shared" si="6"/>
        <v>0.60236291486291482</v>
      </c>
      <c r="AJ16" s="1">
        <f t="shared" si="6"/>
        <v>0.61277958152958145</v>
      </c>
      <c r="AK16" s="1">
        <f t="shared" si="6"/>
        <v>0.62319624819624808</v>
      </c>
      <c r="AL16" s="1">
        <f t="shared" si="6"/>
        <v>0.63361291486291482</v>
      </c>
      <c r="AM16" s="1">
        <f t="shared" si="7"/>
        <v>0.64402958152958145</v>
      </c>
      <c r="AN16" s="1">
        <f t="shared" si="7"/>
        <v>0.65444624819624808</v>
      </c>
      <c r="AO16" s="1">
        <f t="shared" si="7"/>
        <v>0.66486291486291482</v>
      </c>
      <c r="AP16" s="1">
        <f t="shared" si="7"/>
        <v>0.67527958152958145</v>
      </c>
      <c r="AQ16" s="1">
        <f t="shared" si="7"/>
        <v>0.68569624819624808</v>
      </c>
      <c r="AR16" s="1">
        <f t="shared" si="7"/>
        <v>0.69611291486291482</v>
      </c>
      <c r="AS16" s="1">
        <f t="shared" si="7"/>
        <v>0.70652958152958145</v>
      </c>
      <c r="AT16" s="1">
        <f t="shared" si="7"/>
        <v>0.71694624819624808</v>
      </c>
      <c r="AU16" s="1">
        <f t="shared" si="7"/>
        <v>0.73083513708513692</v>
      </c>
      <c r="AV16" s="1">
        <f t="shared" si="7"/>
        <v>0.74472402597402598</v>
      </c>
      <c r="AW16" s="1">
        <f t="shared" si="7"/>
        <v>0.75861291486291482</v>
      </c>
      <c r="AX16" s="1">
        <f t="shared" si="7"/>
        <v>0.77389069264069255</v>
      </c>
      <c r="AY16" s="1">
        <f t="shared" si="7"/>
        <v>0.78847402597402594</v>
      </c>
      <c r="AZ16" s="1">
        <f t="shared" si="7"/>
        <v>0.80236291486291478</v>
      </c>
      <c r="BA16" s="1">
        <f t="shared" si="7"/>
        <v>0.81625180375180362</v>
      </c>
      <c r="BB16" s="1">
        <f t="shared" si="7"/>
        <v>0.83014069264069268</v>
      </c>
      <c r="BC16" s="1">
        <f t="shared" si="8"/>
        <v>0.84402958152958152</v>
      </c>
      <c r="BD16" s="1">
        <f t="shared" si="8"/>
        <v>0.87180735930735931</v>
      </c>
      <c r="BE16" s="1">
        <f t="shared" si="8"/>
        <v>0.88569624819624815</v>
      </c>
    </row>
    <row r="17" spans="1:57" x14ac:dyDescent="0.25">
      <c r="A17" t="s">
        <v>31</v>
      </c>
      <c r="B17">
        <v>0.8</v>
      </c>
      <c r="F17" s="1">
        <v>0.2583333333333333</v>
      </c>
      <c r="G17" s="1">
        <v>0.27916666666666667</v>
      </c>
      <c r="H17" s="1">
        <v>0.3</v>
      </c>
      <c r="I17" s="1">
        <v>0.31388888888888888</v>
      </c>
      <c r="J17" s="1">
        <v>0.32430555555555557</v>
      </c>
      <c r="K17" s="1">
        <v>0.33472222222222225</v>
      </c>
      <c r="L17" s="1">
        <v>0.34513888888888888</v>
      </c>
      <c r="M17" s="1">
        <v>0.35555555555555551</v>
      </c>
      <c r="N17" s="1">
        <v>0.36944444444444446</v>
      </c>
      <c r="O17" s="1">
        <v>0.38333333333333336</v>
      </c>
      <c r="P17" s="1">
        <v>0.3972222222222222</v>
      </c>
      <c r="Q17" s="1">
        <v>0.41111111111111109</v>
      </c>
      <c r="R17" s="1">
        <v>0.42500000000000004</v>
      </c>
      <c r="S17" s="1">
        <v>0.43888888888888888</v>
      </c>
      <c r="T17" s="1">
        <v>0.45277777777777778</v>
      </c>
      <c r="U17" s="1">
        <v>0.46666666666666667</v>
      </c>
      <c r="V17" s="1">
        <v>0.48055555555555551</v>
      </c>
      <c r="W17" s="1">
        <v>0.48750000000000004</v>
      </c>
      <c r="X17" s="1">
        <v>0.49791666666666667</v>
      </c>
      <c r="Y17" s="1">
        <v>0.5083333333333333</v>
      </c>
      <c r="Z17" s="1">
        <v>0.51874999999999993</v>
      </c>
      <c r="AA17" s="1">
        <v>0.52708333333333324</v>
      </c>
      <c r="AB17" s="1">
        <v>0.53541666666666654</v>
      </c>
      <c r="AC17" s="1">
        <v>0.54374999999999996</v>
      </c>
      <c r="AD17" s="1">
        <v>0.55208333333333326</v>
      </c>
      <c r="AE17" s="1">
        <v>0.56249999999999989</v>
      </c>
      <c r="AF17" s="1">
        <v>0.57291666666666663</v>
      </c>
      <c r="AG17" s="1">
        <v>0.58333333333333326</v>
      </c>
      <c r="AH17" s="1">
        <v>0.59374999999999989</v>
      </c>
      <c r="AI17" s="1">
        <v>0.60416666666666663</v>
      </c>
      <c r="AJ17" s="1">
        <v>0.61458333333333326</v>
      </c>
      <c r="AK17" s="1">
        <v>0.62499999999999989</v>
      </c>
      <c r="AL17" s="1">
        <v>0.63541666666666663</v>
      </c>
      <c r="AM17" s="1">
        <v>0.64583333333333326</v>
      </c>
      <c r="AN17" s="1">
        <v>0.65624999999999989</v>
      </c>
      <c r="AO17" s="1">
        <v>0.66666666666666663</v>
      </c>
      <c r="AP17" s="1">
        <v>0.67708333333333326</v>
      </c>
      <c r="AQ17" s="1">
        <v>0.68749999999999989</v>
      </c>
      <c r="AR17" s="1">
        <v>0.69791666666666663</v>
      </c>
      <c r="AS17" s="1">
        <v>0.70833333333333326</v>
      </c>
      <c r="AT17" s="1">
        <v>0.71874999999999989</v>
      </c>
      <c r="AU17" s="1">
        <v>0.73263888888888873</v>
      </c>
      <c r="AV17" s="1">
        <v>0.74652777777777779</v>
      </c>
      <c r="AW17" s="1">
        <v>0.76041666666666663</v>
      </c>
      <c r="AX17" s="1">
        <v>0.77569444444444435</v>
      </c>
      <c r="AY17" s="1">
        <v>0.79027777777777775</v>
      </c>
      <c r="AZ17" s="1">
        <v>0.80416666666666659</v>
      </c>
      <c r="BA17" s="1">
        <v>0.81805555555555542</v>
      </c>
      <c r="BB17" s="1">
        <v>0.83194444444444449</v>
      </c>
      <c r="BC17" s="1">
        <v>0.84583333333333333</v>
      </c>
      <c r="BD17" s="1">
        <v>0.87361111111111112</v>
      </c>
      <c r="BE17" s="1">
        <v>0.88749999999999996</v>
      </c>
    </row>
    <row r="18" spans="1:57" x14ac:dyDescent="0.25">
      <c r="A18" t="s">
        <v>16</v>
      </c>
      <c r="B18">
        <v>0.72</v>
      </c>
      <c r="F18" s="1">
        <f>F17+(F$23-F$17)*$B18/SUM($B$18:$B$23)</f>
        <v>0.25961070559610699</v>
      </c>
      <c r="G18" s="1">
        <f t="shared" ref="G18:BE18" si="10">G17+(G$23-G$17)*$B18/SUM($B$18:$B$23)</f>
        <v>0.28044403892944036</v>
      </c>
      <c r="H18" s="1">
        <f t="shared" si="10"/>
        <v>0.30127737226277368</v>
      </c>
      <c r="I18" s="1">
        <f t="shared" si="10"/>
        <v>0.31516626115166257</v>
      </c>
      <c r="J18" s="1">
        <f t="shared" si="10"/>
        <v>0.32558292781832926</v>
      </c>
      <c r="K18" s="1">
        <f t="shared" si="10"/>
        <v>0.33599959448499594</v>
      </c>
      <c r="L18" s="1">
        <f t="shared" si="10"/>
        <v>0.34641626115166257</v>
      </c>
      <c r="M18" s="1">
        <f t="shared" si="10"/>
        <v>0.3568329278183292</v>
      </c>
      <c r="N18" s="1">
        <f t="shared" si="10"/>
        <v>0.37072181670721815</v>
      </c>
      <c r="O18" s="1">
        <f t="shared" si="10"/>
        <v>0.38461070559610705</v>
      </c>
      <c r="P18" s="1">
        <f t="shared" si="10"/>
        <v>0.39849959448499589</v>
      </c>
      <c r="Q18" s="1">
        <f t="shared" si="10"/>
        <v>0.41238848337388478</v>
      </c>
      <c r="R18" s="1">
        <f t="shared" si="10"/>
        <v>0.42627737226277373</v>
      </c>
      <c r="S18" s="1">
        <f t="shared" si="10"/>
        <v>0.44016626115166257</v>
      </c>
      <c r="T18" s="1">
        <f t="shared" si="10"/>
        <v>0.45405515004055147</v>
      </c>
      <c r="U18" s="1">
        <f t="shared" si="10"/>
        <v>0.46794403892944036</v>
      </c>
      <c r="V18" s="1">
        <f t="shared" si="10"/>
        <v>0.4818329278183292</v>
      </c>
      <c r="W18" s="1">
        <f t="shared" si="10"/>
        <v>0.48877737226277373</v>
      </c>
      <c r="X18" s="1">
        <f t="shared" si="10"/>
        <v>0.49919403892944036</v>
      </c>
      <c r="Y18" s="1">
        <f t="shared" si="10"/>
        <v>0.50961070559610699</v>
      </c>
      <c r="Z18" s="1">
        <f t="shared" si="10"/>
        <v>0.52002737226277362</v>
      </c>
      <c r="AA18" s="1">
        <f t="shared" si="10"/>
        <v>0.52836070559610693</v>
      </c>
      <c r="AB18" s="1">
        <f t="shared" si="10"/>
        <v>0.53669403892944023</v>
      </c>
      <c r="AC18" s="1">
        <f t="shared" si="10"/>
        <v>0.54502737226277365</v>
      </c>
      <c r="AD18" s="1">
        <f t="shared" si="10"/>
        <v>0.55336070559610695</v>
      </c>
      <c r="AE18" s="1">
        <f t="shared" si="10"/>
        <v>0.56377737226277358</v>
      </c>
      <c r="AF18" s="1">
        <f t="shared" si="10"/>
        <v>0.57419403892944032</v>
      </c>
      <c r="AG18" s="1">
        <f t="shared" si="10"/>
        <v>0.58461070559610695</v>
      </c>
      <c r="AH18" s="1">
        <f t="shared" si="10"/>
        <v>0.59502737226277358</v>
      </c>
      <c r="AI18" s="1">
        <f t="shared" si="10"/>
        <v>0.60544403892944032</v>
      </c>
      <c r="AJ18" s="1">
        <f t="shared" si="10"/>
        <v>0.61586070559610695</v>
      </c>
      <c r="AK18" s="1">
        <f t="shared" si="10"/>
        <v>0.62627737226277358</v>
      </c>
      <c r="AL18" s="1">
        <f t="shared" si="10"/>
        <v>0.63669403892944032</v>
      </c>
      <c r="AM18" s="1">
        <f t="shared" si="10"/>
        <v>0.64711070559610695</v>
      </c>
      <c r="AN18" s="1">
        <f t="shared" si="10"/>
        <v>0.65752737226277358</v>
      </c>
      <c r="AO18" s="1">
        <f t="shared" si="10"/>
        <v>0.66794403892944032</v>
      </c>
      <c r="AP18" s="1">
        <f t="shared" si="10"/>
        <v>0.67836070559610695</v>
      </c>
      <c r="AQ18" s="1">
        <f t="shared" si="10"/>
        <v>0.68877737226277358</v>
      </c>
      <c r="AR18" s="1">
        <f t="shared" si="10"/>
        <v>0.69919403892944032</v>
      </c>
      <c r="AS18" s="1">
        <f t="shared" si="10"/>
        <v>0.70961070559610695</v>
      </c>
      <c r="AT18" s="1">
        <f t="shared" si="10"/>
        <v>0.72002737226277358</v>
      </c>
      <c r="AU18" s="1">
        <f t="shared" si="10"/>
        <v>0.73391626115166242</v>
      </c>
      <c r="AV18" s="1">
        <f t="shared" si="10"/>
        <v>0.74780515004055148</v>
      </c>
      <c r="AW18" s="1">
        <f t="shared" si="10"/>
        <v>0.76169403892944032</v>
      </c>
      <c r="AX18" s="1">
        <f t="shared" si="10"/>
        <v>0.77697181670721804</v>
      </c>
      <c r="AY18" s="1">
        <f t="shared" si="10"/>
        <v>0.79155515004055144</v>
      </c>
      <c r="AZ18" s="1">
        <f t="shared" si="10"/>
        <v>0.80544403892944028</v>
      </c>
      <c r="BA18" s="1">
        <f t="shared" si="10"/>
        <v>0.81933292781832912</v>
      </c>
      <c r="BB18" s="1">
        <f t="shared" si="10"/>
        <v>0.83322181670721818</v>
      </c>
      <c r="BC18" s="1">
        <f t="shared" si="10"/>
        <v>0.84711070559610702</v>
      </c>
      <c r="BD18" s="1">
        <f t="shared" si="10"/>
        <v>0.87488848337388481</v>
      </c>
      <c r="BE18" s="1">
        <f t="shared" si="10"/>
        <v>0.88877737226277365</v>
      </c>
    </row>
    <row r="19" spans="1:57" x14ac:dyDescent="0.25">
      <c r="A19" t="s">
        <v>17</v>
      </c>
      <c r="B19">
        <v>0.37</v>
      </c>
      <c r="F19" s="1">
        <f t="shared" ref="F19:BE22" si="11">F18+(F$23-F$17)*$B19/SUM($B$18:$B$23)</f>
        <v>0.26026713300892129</v>
      </c>
      <c r="G19" s="1">
        <f t="shared" si="11"/>
        <v>0.28110046634225466</v>
      </c>
      <c r="H19" s="1">
        <f t="shared" si="11"/>
        <v>0.30193379967558798</v>
      </c>
      <c r="I19" s="1">
        <f t="shared" si="11"/>
        <v>0.31582268856447687</v>
      </c>
      <c r="J19" s="1">
        <f t="shared" si="11"/>
        <v>0.32623935523114356</v>
      </c>
      <c r="K19" s="1">
        <f t="shared" si="11"/>
        <v>0.33665602189781024</v>
      </c>
      <c r="L19" s="1">
        <f t="shared" si="11"/>
        <v>0.34707268856447687</v>
      </c>
      <c r="M19" s="1">
        <f t="shared" si="11"/>
        <v>0.3574893552311435</v>
      </c>
      <c r="N19" s="1">
        <f t="shared" si="11"/>
        <v>0.37137824412003245</v>
      </c>
      <c r="O19" s="1">
        <f t="shared" si="11"/>
        <v>0.38526713300892135</v>
      </c>
      <c r="P19" s="1">
        <f t="shared" si="11"/>
        <v>0.39915602189781019</v>
      </c>
      <c r="Q19" s="1">
        <f t="shared" si="11"/>
        <v>0.41304491078669908</v>
      </c>
      <c r="R19" s="1">
        <f t="shared" si="11"/>
        <v>0.42693379967558803</v>
      </c>
      <c r="S19" s="1">
        <f t="shared" si="11"/>
        <v>0.44082268856447687</v>
      </c>
      <c r="T19" s="1">
        <f t="shared" si="11"/>
        <v>0.45471157745336577</v>
      </c>
      <c r="U19" s="1">
        <f t="shared" si="11"/>
        <v>0.46860046634225466</v>
      </c>
      <c r="V19" s="1">
        <f t="shared" si="11"/>
        <v>0.4824893552311435</v>
      </c>
      <c r="W19" s="1">
        <f t="shared" si="11"/>
        <v>0.48943379967558803</v>
      </c>
      <c r="X19" s="1">
        <f t="shared" si="11"/>
        <v>0.49985046634225466</v>
      </c>
      <c r="Y19" s="1">
        <f t="shared" si="11"/>
        <v>0.51026713300892124</v>
      </c>
      <c r="Z19" s="1">
        <f t="shared" si="11"/>
        <v>0.52068379967558787</v>
      </c>
      <c r="AA19" s="1">
        <f t="shared" si="11"/>
        <v>0.52901713300892117</v>
      </c>
      <c r="AB19" s="1">
        <f t="shared" si="11"/>
        <v>0.53735046634225447</v>
      </c>
      <c r="AC19" s="1">
        <f t="shared" si="11"/>
        <v>0.54568379967558789</v>
      </c>
      <c r="AD19" s="1">
        <f t="shared" si="11"/>
        <v>0.55401713300892119</v>
      </c>
      <c r="AE19" s="1">
        <f t="shared" si="11"/>
        <v>0.56443379967558782</v>
      </c>
      <c r="AF19" s="1">
        <f t="shared" si="11"/>
        <v>0.57485046634225456</v>
      </c>
      <c r="AG19" s="1">
        <f t="shared" si="11"/>
        <v>0.58526713300892119</v>
      </c>
      <c r="AH19" s="1">
        <f t="shared" si="11"/>
        <v>0.59568379967558782</v>
      </c>
      <c r="AI19" s="1">
        <f t="shared" si="11"/>
        <v>0.60610046634225456</v>
      </c>
      <c r="AJ19" s="1">
        <f t="shared" si="11"/>
        <v>0.61651713300892119</v>
      </c>
      <c r="AK19" s="1">
        <f t="shared" si="11"/>
        <v>0.62693379967558782</v>
      </c>
      <c r="AL19" s="1">
        <f t="shared" si="11"/>
        <v>0.63735046634225456</v>
      </c>
      <c r="AM19" s="1">
        <f t="shared" si="11"/>
        <v>0.64776713300892119</v>
      </c>
      <c r="AN19" s="1">
        <f t="shared" si="11"/>
        <v>0.65818379967558782</v>
      </c>
      <c r="AO19" s="1">
        <f t="shared" si="11"/>
        <v>0.66860046634225456</v>
      </c>
      <c r="AP19" s="1">
        <f t="shared" si="11"/>
        <v>0.67901713300892119</v>
      </c>
      <c r="AQ19" s="1">
        <f t="shared" si="11"/>
        <v>0.68943379967558782</v>
      </c>
      <c r="AR19" s="1">
        <f t="shared" si="11"/>
        <v>0.69985046634225456</v>
      </c>
      <c r="AS19" s="1">
        <f t="shared" si="11"/>
        <v>0.71026713300892119</v>
      </c>
      <c r="AT19" s="1">
        <f t="shared" si="11"/>
        <v>0.72068379967558782</v>
      </c>
      <c r="AU19" s="1">
        <f t="shared" si="11"/>
        <v>0.73457268856447666</v>
      </c>
      <c r="AV19" s="1">
        <f t="shared" si="11"/>
        <v>0.74846157745336572</v>
      </c>
      <c r="AW19" s="1">
        <f t="shared" si="11"/>
        <v>0.76235046634225456</v>
      </c>
      <c r="AX19" s="1">
        <f t="shared" si="11"/>
        <v>0.77762824412003229</v>
      </c>
      <c r="AY19" s="1">
        <f t="shared" si="11"/>
        <v>0.79221157745336568</v>
      </c>
      <c r="AZ19" s="1">
        <f t="shared" si="11"/>
        <v>0.80610046634225452</v>
      </c>
      <c r="BA19" s="1">
        <f t="shared" si="11"/>
        <v>0.81998935523114336</v>
      </c>
      <c r="BB19" s="1">
        <f t="shared" si="11"/>
        <v>0.83387824412003242</v>
      </c>
      <c r="BC19" s="1">
        <f t="shared" si="11"/>
        <v>0.84776713300892126</v>
      </c>
      <c r="BD19" s="1">
        <f t="shared" si="11"/>
        <v>0.87554491078669905</v>
      </c>
      <c r="BE19" s="1">
        <f t="shared" si="11"/>
        <v>0.88943379967558789</v>
      </c>
    </row>
    <row r="20" spans="1:57" x14ac:dyDescent="0.25">
      <c r="A20" t="s">
        <v>18</v>
      </c>
      <c r="B20">
        <v>0.5</v>
      </c>
      <c r="F20" s="1">
        <f t="shared" si="11"/>
        <v>0.26115419708029192</v>
      </c>
      <c r="G20" s="1">
        <f t="shared" si="11"/>
        <v>0.28198753041362529</v>
      </c>
      <c r="H20" s="1">
        <f t="shared" si="11"/>
        <v>0.3028208637469586</v>
      </c>
      <c r="I20" s="1">
        <f t="shared" si="11"/>
        <v>0.3167097526358475</v>
      </c>
      <c r="J20" s="1">
        <f t="shared" si="11"/>
        <v>0.32712641930251418</v>
      </c>
      <c r="K20" s="1">
        <f t="shared" si="11"/>
        <v>0.33754308596918087</v>
      </c>
      <c r="L20" s="1">
        <f t="shared" si="11"/>
        <v>0.3479597526358475</v>
      </c>
      <c r="M20" s="1">
        <f t="shared" si="11"/>
        <v>0.35837641930251413</v>
      </c>
      <c r="N20" s="1">
        <f t="shared" si="11"/>
        <v>0.37226530819140308</v>
      </c>
      <c r="O20" s="1">
        <f t="shared" si="11"/>
        <v>0.38615419708029197</v>
      </c>
      <c r="P20" s="1">
        <f t="shared" si="11"/>
        <v>0.40004308596918081</v>
      </c>
      <c r="Q20" s="1">
        <f t="shared" si="11"/>
        <v>0.41393197485806971</v>
      </c>
      <c r="R20" s="1">
        <f t="shared" si="11"/>
        <v>0.42782086374695866</v>
      </c>
      <c r="S20" s="1">
        <f t="shared" si="11"/>
        <v>0.4417097526358475</v>
      </c>
      <c r="T20" s="1">
        <f t="shared" si="11"/>
        <v>0.45559864152473639</v>
      </c>
      <c r="U20" s="1">
        <f t="shared" si="11"/>
        <v>0.46948753041362529</v>
      </c>
      <c r="V20" s="1">
        <f t="shared" si="11"/>
        <v>0.48337641930251413</v>
      </c>
      <c r="W20" s="1">
        <f t="shared" si="11"/>
        <v>0.49032086374695866</v>
      </c>
      <c r="X20" s="1">
        <f t="shared" si="11"/>
        <v>0.50073753041362534</v>
      </c>
      <c r="Y20" s="1">
        <f t="shared" si="11"/>
        <v>0.51115419708029186</v>
      </c>
      <c r="Z20" s="1">
        <f t="shared" si="11"/>
        <v>0.52157086374695849</v>
      </c>
      <c r="AA20" s="1">
        <f t="shared" si="11"/>
        <v>0.52990419708029179</v>
      </c>
      <c r="AB20" s="1">
        <f t="shared" si="11"/>
        <v>0.5382375304136251</v>
      </c>
      <c r="AC20" s="1">
        <f t="shared" si="11"/>
        <v>0.54657086374695851</v>
      </c>
      <c r="AD20" s="1">
        <f t="shared" si="11"/>
        <v>0.55490419708029182</v>
      </c>
      <c r="AE20" s="1">
        <f t="shared" si="11"/>
        <v>0.56532086374695845</v>
      </c>
      <c r="AF20" s="1">
        <f t="shared" si="11"/>
        <v>0.57573753041362519</v>
      </c>
      <c r="AG20" s="1">
        <f t="shared" si="11"/>
        <v>0.58615419708029182</v>
      </c>
      <c r="AH20" s="1">
        <f t="shared" si="11"/>
        <v>0.59657086374695845</v>
      </c>
      <c r="AI20" s="1">
        <f t="shared" si="11"/>
        <v>0.60698753041362519</v>
      </c>
      <c r="AJ20" s="1">
        <f t="shared" si="11"/>
        <v>0.61740419708029182</v>
      </c>
      <c r="AK20" s="1">
        <f t="shared" si="11"/>
        <v>0.62782086374695845</v>
      </c>
      <c r="AL20" s="1">
        <f t="shared" si="11"/>
        <v>0.63823753041362519</v>
      </c>
      <c r="AM20" s="1">
        <f t="shared" si="11"/>
        <v>0.64865419708029182</v>
      </c>
      <c r="AN20" s="1">
        <f t="shared" si="11"/>
        <v>0.65907086374695845</v>
      </c>
      <c r="AO20" s="1">
        <f t="shared" si="11"/>
        <v>0.66948753041362519</v>
      </c>
      <c r="AP20" s="1">
        <f t="shared" si="11"/>
        <v>0.67990419708029182</v>
      </c>
      <c r="AQ20" s="1">
        <f t="shared" si="11"/>
        <v>0.69032086374695845</v>
      </c>
      <c r="AR20" s="1">
        <f t="shared" si="11"/>
        <v>0.70073753041362519</v>
      </c>
      <c r="AS20" s="1">
        <f t="shared" si="11"/>
        <v>0.71115419708029182</v>
      </c>
      <c r="AT20" s="1">
        <f t="shared" si="11"/>
        <v>0.72157086374695845</v>
      </c>
      <c r="AU20" s="1">
        <f t="shared" si="11"/>
        <v>0.73545975263584729</v>
      </c>
      <c r="AV20" s="1">
        <f t="shared" si="11"/>
        <v>0.74934864152473635</v>
      </c>
      <c r="AW20" s="1">
        <f t="shared" si="11"/>
        <v>0.76323753041362519</v>
      </c>
      <c r="AX20" s="1">
        <f t="shared" si="11"/>
        <v>0.77851530819140291</v>
      </c>
      <c r="AY20" s="1">
        <f t="shared" si="11"/>
        <v>0.7930986415247363</v>
      </c>
      <c r="AZ20" s="1">
        <f t="shared" si="11"/>
        <v>0.80698753041362514</v>
      </c>
      <c r="BA20" s="1">
        <f t="shared" si="11"/>
        <v>0.82087641930251398</v>
      </c>
      <c r="BB20" s="1">
        <f t="shared" si="11"/>
        <v>0.83476530819140304</v>
      </c>
      <c r="BC20" s="1">
        <f t="shared" si="11"/>
        <v>0.84865419708029188</v>
      </c>
      <c r="BD20" s="1">
        <f t="shared" si="11"/>
        <v>0.87643197485806967</v>
      </c>
      <c r="BE20" s="1">
        <f t="shared" si="11"/>
        <v>0.89032086374695851</v>
      </c>
    </row>
    <row r="21" spans="1:57" x14ac:dyDescent="0.25">
      <c r="A21" t="s">
        <v>19</v>
      </c>
      <c r="B21">
        <v>0.5</v>
      </c>
      <c r="F21" s="1">
        <f t="shared" si="11"/>
        <v>0.26204126115166254</v>
      </c>
      <c r="G21" s="1">
        <f t="shared" si="11"/>
        <v>0.28287459448499591</v>
      </c>
      <c r="H21" s="1">
        <f t="shared" si="11"/>
        <v>0.30370792781832923</v>
      </c>
      <c r="I21" s="1">
        <f t="shared" si="11"/>
        <v>0.31759681670721812</v>
      </c>
      <c r="J21" s="1">
        <f t="shared" si="11"/>
        <v>0.32801348337388481</v>
      </c>
      <c r="K21" s="1">
        <f t="shared" si="11"/>
        <v>0.33843015004055149</v>
      </c>
      <c r="L21" s="1">
        <f t="shared" si="11"/>
        <v>0.34884681670721812</v>
      </c>
      <c r="M21" s="1">
        <f t="shared" si="11"/>
        <v>0.35926348337388475</v>
      </c>
      <c r="N21" s="1">
        <f t="shared" si="11"/>
        <v>0.3731523722627737</v>
      </c>
      <c r="O21" s="1">
        <f t="shared" si="11"/>
        <v>0.3870412611516626</v>
      </c>
      <c r="P21" s="1">
        <f t="shared" si="11"/>
        <v>0.40093015004055144</v>
      </c>
      <c r="Q21" s="1">
        <f t="shared" si="11"/>
        <v>0.41481903892944033</v>
      </c>
      <c r="R21" s="1">
        <f t="shared" si="11"/>
        <v>0.42870792781832928</v>
      </c>
      <c r="S21" s="1">
        <f t="shared" si="11"/>
        <v>0.44259681670721812</v>
      </c>
      <c r="T21" s="1">
        <f t="shared" si="11"/>
        <v>0.45648570559610702</v>
      </c>
      <c r="U21" s="1">
        <f t="shared" si="11"/>
        <v>0.47037459448499591</v>
      </c>
      <c r="V21" s="1">
        <f t="shared" si="11"/>
        <v>0.48426348337388475</v>
      </c>
      <c r="W21" s="1">
        <f t="shared" si="11"/>
        <v>0.49120792781832928</v>
      </c>
      <c r="X21" s="1">
        <f t="shared" si="11"/>
        <v>0.50162459448499597</v>
      </c>
      <c r="Y21" s="1">
        <f t="shared" si="11"/>
        <v>0.51204126115166249</v>
      </c>
      <c r="Z21" s="1">
        <f t="shared" si="11"/>
        <v>0.52245792781832912</v>
      </c>
      <c r="AA21" s="1">
        <f t="shared" si="11"/>
        <v>0.53079126115166242</v>
      </c>
      <c r="AB21" s="1">
        <f t="shared" si="11"/>
        <v>0.53912459448499572</v>
      </c>
      <c r="AC21" s="1">
        <f t="shared" si="11"/>
        <v>0.54745792781832914</v>
      </c>
      <c r="AD21" s="1">
        <f t="shared" si="11"/>
        <v>0.55579126115166244</v>
      </c>
      <c r="AE21" s="1">
        <f t="shared" si="11"/>
        <v>0.56620792781832907</v>
      </c>
      <c r="AF21" s="1">
        <f t="shared" si="11"/>
        <v>0.57662459448499581</v>
      </c>
      <c r="AG21" s="1">
        <f t="shared" si="11"/>
        <v>0.58704126115166244</v>
      </c>
      <c r="AH21" s="1">
        <f t="shared" si="11"/>
        <v>0.59745792781832907</v>
      </c>
      <c r="AI21" s="1">
        <f t="shared" si="11"/>
        <v>0.60787459448499581</v>
      </c>
      <c r="AJ21" s="1">
        <f t="shared" si="11"/>
        <v>0.61829126115166244</v>
      </c>
      <c r="AK21" s="1">
        <f t="shared" si="11"/>
        <v>0.62870792781832907</v>
      </c>
      <c r="AL21" s="1">
        <f t="shared" si="11"/>
        <v>0.63912459448499581</v>
      </c>
      <c r="AM21" s="1">
        <f t="shared" si="11"/>
        <v>0.64954126115166244</v>
      </c>
      <c r="AN21" s="1">
        <f t="shared" si="11"/>
        <v>0.65995792781832907</v>
      </c>
      <c r="AO21" s="1">
        <f t="shared" si="11"/>
        <v>0.67037459448499581</v>
      </c>
      <c r="AP21" s="1">
        <f t="shared" si="11"/>
        <v>0.68079126115166244</v>
      </c>
      <c r="AQ21" s="1">
        <f t="shared" si="11"/>
        <v>0.69120792781832907</v>
      </c>
      <c r="AR21" s="1">
        <f t="shared" si="11"/>
        <v>0.70162459448499581</v>
      </c>
      <c r="AS21" s="1">
        <f t="shared" si="11"/>
        <v>0.71204126115166244</v>
      </c>
      <c r="AT21" s="1">
        <f t="shared" si="11"/>
        <v>0.72245792781832907</v>
      </c>
      <c r="AU21" s="1">
        <f t="shared" si="11"/>
        <v>0.73634681670721791</v>
      </c>
      <c r="AV21" s="1">
        <f t="shared" si="11"/>
        <v>0.75023570559610697</v>
      </c>
      <c r="AW21" s="1">
        <f t="shared" si="11"/>
        <v>0.76412459448499581</v>
      </c>
      <c r="AX21" s="1">
        <f t="shared" si="11"/>
        <v>0.77940237226277354</v>
      </c>
      <c r="AY21" s="1">
        <f t="shared" si="11"/>
        <v>0.79398570559610693</v>
      </c>
      <c r="AZ21" s="1">
        <f t="shared" si="11"/>
        <v>0.80787459448499577</v>
      </c>
      <c r="BA21" s="1">
        <f t="shared" si="11"/>
        <v>0.82176348337388461</v>
      </c>
      <c r="BB21" s="1">
        <f t="shared" si="11"/>
        <v>0.83565237226277367</v>
      </c>
      <c r="BC21" s="1">
        <f t="shared" si="11"/>
        <v>0.84954126115166251</v>
      </c>
      <c r="BD21" s="1">
        <f t="shared" si="11"/>
        <v>0.8773190389294403</v>
      </c>
      <c r="BE21" s="1">
        <f t="shared" si="11"/>
        <v>0.89120792781832914</v>
      </c>
    </row>
    <row r="22" spans="1:57" x14ac:dyDescent="0.25">
      <c r="A22" t="s">
        <v>20</v>
      </c>
      <c r="B22">
        <v>0.36</v>
      </c>
      <c r="F22" s="1">
        <f t="shared" si="11"/>
        <v>0.26267994728304939</v>
      </c>
      <c r="G22" s="1">
        <f t="shared" si="11"/>
        <v>0.28351328061638276</v>
      </c>
      <c r="H22" s="1">
        <f t="shared" si="11"/>
        <v>0.30434661394971607</v>
      </c>
      <c r="I22" s="1">
        <f t="shared" si="11"/>
        <v>0.31823550283860497</v>
      </c>
      <c r="J22" s="1">
        <f t="shared" si="11"/>
        <v>0.32865216950527165</v>
      </c>
      <c r="K22" s="1">
        <f t="shared" si="11"/>
        <v>0.33906883617193834</v>
      </c>
      <c r="L22" s="1">
        <f t="shared" si="11"/>
        <v>0.34948550283860497</v>
      </c>
      <c r="M22" s="1">
        <f t="shared" si="11"/>
        <v>0.3599021695052716</v>
      </c>
      <c r="N22" s="1">
        <f t="shared" si="11"/>
        <v>0.37379105839416055</v>
      </c>
      <c r="O22" s="1">
        <f t="shared" si="11"/>
        <v>0.38767994728304944</v>
      </c>
      <c r="P22" s="1">
        <f t="shared" si="11"/>
        <v>0.40156883617193828</v>
      </c>
      <c r="Q22" s="1">
        <f t="shared" si="11"/>
        <v>0.41545772506082718</v>
      </c>
      <c r="R22" s="1">
        <f t="shared" si="11"/>
        <v>0.42934661394971613</v>
      </c>
      <c r="S22" s="1">
        <f t="shared" si="11"/>
        <v>0.44323550283860497</v>
      </c>
      <c r="T22" s="1">
        <f t="shared" si="11"/>
        <v>0.45712439172749386</v>
      </c>
      <c r="U22" s="1">
        <f t="shared" si="11"/>
        <v>0.47101328061638276</v>
      </c>
      <c r="V22" s="1">
        <f t="shared" si="11"/>
        <v>0.4849021695052716</v>
      </c>
      <c r="W22" s="1">
        <f t="shared" si="11"/>
        <v>0.49184661394971613</v>
      </c>
      <c r="X22" s="1">
        <f t="shared" si="11"/>
        <v>0.50226328061638281</v>
      </c>
      <c r="Y22" s="1">
        <f t="shared" si="11"/>
        <v>0.51267994728304933</v>
      </c>
      <c r="Z22" s="1">
        <f t="shared" si="11"/>
        <v>0.52309661394971596</v>
      </c>
      <c r="AA22" s="1">
        <f t="shared" si="11"/>
        <v>0.53142994728304926</v>
      </c>
      <c r="AB22" s="1">
        <f t="shared" si="11"/>
        <v>0.53976328061638257</v>
      </c>
      <c r="AC22" s="1">
        <f t="shared" si="11"/>
        <v>0.54809661394971598</v>
      </c>
      <c r="AD22" s="1">
        <f t="shared" si="11"/>
        <v>0.55642994728304929</v>
      </c>
      <c r="AE22" s="1">
        <f t="shared" si="11"/>
        <v>0.56684661394971592</v>
      </c>
      <c r="AF22" s="1">
        <f t="shared" si="11"/>
        <v>0.57726328061638266</v>
      </c>
      <c r="AG22" s="1">
        <f t="shared" si="11"/>
        <v>0.58767994728304929</v>
      </c>
      <c r="AH22" s="1">
        <f t="shared" si="11"/>
        <v>0.59809661394971592</v>
      </c>
      <c r="AI22" s="1">
        <f t="shared" si="11"/>
        <v>0.60851328061638266</v>
      </c>
      <c r="AJ22" s="1">
        <f t="shared" si="11"/>
        <v>0.61892994728304929</v>
      </c>
      <c r="AK22" s="1">
        <f t="shared" si="11"/>
        <v>0.62934661394971592</v>
      </c>
      <c r="AL22" s="1">
        <f t="shared" si="11"/>
        <v>0.63976328061638266</v>
      </c>
      <c r="AM22" s="1">
        <f t="shared" si="11"/>
        <v>0.65017994728304929</v>
      </c>
      <c r="AN22" s="1">
        <f t="shared" si="11"/>
        <v>0.66059661394971592</v>
      </c>
      <c r="AO22" s="1">
        <f t="shared" si="11"/>
        <v>0.67101328061638266</v>
      </c>
      <c r="AP22" s="1">
        <f t="shared" si="11"/>
        <v>0.68142994728304929</v>
      </c>
      <c r="AQ22" s="1">
        <f t="shared" si="11"/>
        <v>0.69184661394971592</v>
      </c>
      <c r="AR22" s="1">
        <f t="shared" si="11"/>
        <v>0.70226328061638266</v>
      </c>
      <c r="AS22" s="1">
        <f t="shared" si="11"/>
        <v>0.71267994728304929</v>
      </c>
      <c r="AT22" s="1">
        <f t="shared" si="11"/>
        <v>0.72309661394971592</v>
      </c>
      <c r="AU22" s="1">
        <f t="shared" si="11"/>
        <v>0.73698550283860476</v>
      </c>
      <c r="AV22" s="1">
        <f t="shared" si="11"/>
        <v>0.75087439172749382</v>
      </c>
      <c r="AW22" s="1">
        <f t="shared" si="11"/>
        <v>0.76476328061638266</v>
      </c>
      <c r="AX22" s="1">
        <f t="shared" si="11"/>
        <v>0.78004105839416038</v>
      </c>
      <c r="AY22" s="1">
        <f t="shared" si="11"/>
        <v>0.79462439172749377</v>
      </c>
      <c r="AZ22" s="1">
        <f t="shared" si="11"/>
        <v>0.80851328061638261</v>
      </c>
      <c r="BA22" s="1">
        <f t="shared" si="11"/>
        <v>0.82240216950527145</v>
      </c>
      <c r="BB22" s="1">
        <f t="shared" si="11"/>
        <v>0.83629105839416051</v>
      </c>
      <c r="BC22" s="1">
        <f t="shared" si="11"/>
        <v>0.85017994728304935</v>
      </c>
      <c r="BD22" s="1">
        <f t="shared" si="11"/>
        <v>0.87795772506082714</v>
      </c>
      <c r="BE22" s="1">
        <f t="shared" si="11"/>
        <v>0.89184661394971598</v>
      </c>
    </row>
    <row r="23" spans="1:57" x14ac:dyDescent="0.25">
      <c r="A23" t="s">
        <v>21</v>
      </c>
      <c r="B23">
        <v>0.28999999999999998</v>
      </c>
      <c r="F23" s="1">
        <v>0.2631944444444444</v>
      </c>
      <c r="G23" s="1">
        <v>0.28402777777777777</v>
      </c>
      <c r="H23" s="1">
        <v>0.30486111111111108</v>
      </c>
      <c r="I23" s="1">
        <v>0.31874999999999998</v>
      </c>
      <c r="J23" s="1">
        <v>0.32916666666666666</v>
      </c>
      <c r="K23" s="1">
        <v>0.33958333333333335</v>
      </c>
      <c r="L23" s="1">
        <v>0.35</v>
      </c>
      <c r="M23" s="1">
        <v>0.36041666666666661</v>
      </c>
      <c r="N23" s="1">
        <v>0.37430555555555556</v>
      </c>
      <c r="O23" s="1">
        <v>0.38819444444444445</v>
      </c>
      <c r="P23" s="1">
        <v>0.40208333333333329</v>
      </c>
      <c r="Q23" s="1">
        <v>0.41597222222222219</v>
      </c>
      <c r="R23" s="1">
        <v>0.42986111111111114</v>
      </c>
      <c r="S23" s="1">
        <v>0.44374999999999998</v>
      </c>
      <c r="T23" s="1">
        <v>0.45763888888888887</v>
      </c>
      <c r="U23" s="1">
        <v>0.47152777777777777</v>
      </c>
      <c r="V23" s="1">
        <v>0.48541666666666661</v>
      </c>
      <c r="W23" s="1">
        <v>0.49236111111111114</v>
      </c>
      <c r="X23" s="1">
        <v>0.50277777777777777</v>
      </c>
      <c r="Y23" s="1">
        <v>0.5131944444444444</v>
      </c>
      <c r="Z23" s="1">
        <v>0.52361111111111103</v>
      </c>
      <c r="AA23" s="1">
        <v>0.53194444444444433</v>
      </c>
      <c r="AB23" s="1">
        <v>0.54027777777777763</v>
      </c>
      <c r="AC23" s="1">
        <v>0.54861111111111105</v>
      </c>
      <c r="AD23" s="1">
        <v>0.55694444444444435</v>
      </c>
      <c r="AE23" s="1">
        <v>0.56736111111111098</v>
      </c>
      <c r="AF23" s="1">
        <v>0.57777777777777772</v>
      </c>
      <c r="AG23" s="1">
        <v>0.58819444444444435</v>
      </c>
      <c r="AH23" s="1">
        <v>0.59861111111111098</v>
      </c>
      <c r="AI23" s="1">
        <v>0.60902777777777772</v>
      </c>
      <c r="AJ23" s="1">
        <v>0.61944444444444435</v>
      </c>
      <c r="AK23" s="1">
        <v>0.62986111111111098</v>
      </c>
      <c r="AL23" s="1">
        <v>0.64027777777777772</v>
      </c>
      <c r="AM23" s="1">
        <v>0.65069444444444435</v>
      </c>
      <c r="AN23" s="1">
        <v>0.66111111111111098</v>
      </c>
      <c r="AO23" s="1">
        <v>0.67152777777777772</v>
      </c>
      <c r="AP23" s="1">
        <v>0.68194444444444435</v>
      </c>
      <c r="AQ23" s="1">
        <v>0.69236111111111098</v>
      </c>
      <c r="AR23" s="1">
        <v>0.70277777777777772</v>
      </c>
      <c r="AS23" s="1">
        <v>0.71319444444444435</v>
      </c>
      <c r="AT23" s="1">
        <v>0.72361111111111098</v>
      </c>
      <c r="AU23" s="1">
        <v>0.73749999999999982</v>
      </c>
      <c r="AV23" s="1">
        <v>0.75138888888888888</v>
      </c>
      <c r="AW23" s="1">
        <v>0.76527777777777772</v>
      </c>
      <c r="AX23" s="1">
        <v>0.78055555555555545</v>
      </c>
      <c r="AY23" s="1">
        <v>0.79513888888888884</v>
      </c>
      <c r="AZ23" s="1">
        <v>0.80902777777777768</v>
      </c>
      <c r="BA23" s="1">
        <v>0.82291666666666652</v>
      </c>
      <c r="BB23" s="1">
        <v>0.83680555555555558</v>
      </c>
      <c r="BC23" s="1">
        <v>0.85069444444444442</v>
      </c>
      <c r="BD23" s="1">
        <v>0.87847222222222221</v>
      </c>
      <c r="BE23" s="1">
        <v>0.89236111111111105</v>
      </c>
    </row>
    <row r="24" spans="1:57" x14ac:dyDescent="0.25">
      <c r="A24" t="s">
        <v>22</v>
      </c>
      <c r="B24">
        <v>-0.65</v>
      </c>
    </row>
    <row r="25" spans="1:57" x14ac:dyDescent="0.25">
      <c r="B25">
        <v>-0.57999999999999996</v>
      </c>
    </row>
    <row r="26" spans="1:57" x14ac:dyDescent="0.25">
      <c r="B26">
        <f>SUM(B4:B23)</f>
        <v>9.3099999999999987</v>
      </c>
    </row>
    <row r="27" spans="1:57" x14ac:dyDescent="0.25">
      <c r="B27">
        <v>-0.59</v>
      </c>
    </row>
    <row r="28" spans="1:57" x14ac:dyDescent="0.25">
      <c r="A28" t="s">
        <v>22</v>
      </c>
      <c r="B28">
        <v>-0.64</v>
      </c>
    </row>
    <row r="29" spans="1:57" x14ac:dyDescent="0.25">
      <c r="A29" t="s">
        <v>23</v>
      </c>
      <c r="B29">
        <v>0</v>
      </c>
      <c r="E29" s="1">
        <v>0.2951388888888889</v>
      </c>
      <c r="F29" s="1">
        <v>0.2638888888888889</v>
      </c>
      <c r="G29" s="1">
        <v>0.28472222222222221</v>
      </c>
      <c r="H29" s="1">
        <v>0.30555555555555552</v>
      </c>
      <c r="I29" s="1">
        <v>0.31944444444444448</v>
      </c>
      <c r="J29" s="1">
        <v>0.3298611111111111</v>
      </c>
      <c r="K29" s="1">
        <v>0.34027777777777773</v>
      </c>
      <c r="L29" s="1">
        <v>0.35069444444444442</v>
      </c>
      <c r="M29" s="1">
        <v>0.3611111111111111</v>
      </c>
      <c r="N29" s="1">
        <v>0.375</v>
      </c>
      <c r="O29" s="1">
        <v>0.3888888888888889</v>
      </c>
      <c r="P29" s="1">
        <v>0.40277777777777773</v>
      </c>
      <c r="Q29" s="1">
        <v>0.41666666666666669</v>
      </c>
      <c r="R29" s="1">
        <v>0.43055555555555558</v>
      </c>
      <c r="S29" s="1">
        <v>0.44444444444444442</v>
      </c>
      <c r="T29" s="1">
        <v>0.45833333333333331</v>
      </c>
      <c r="U29" s="1">
        <v>0.47222222222222227</v>
      </c>
      <c r="V29" s="1">
        <v>0.4861111111111111</v>
      </c>
      <c r="W29" s="1">
        <v>0.49305555555555558</v>
      </c>
      <c r="X29" s="1">
        <v>0.50347222222222221</v>
      </c>
      <c r="Y29" s="1">
        <v>0.51388888888888895</v>
      </c>
      <c r="Z29" s="1">
        <v>0.52430555555555558</v>
      </c>
      <c r="AA29" s="1">
        <v>0.53263888888888888</v>
      </c>
      <c r="AB29" s="1">
        <v>0.54097222222222219</v>
      </c>
      <c r="AC29" s="1">
        <v>0.5493055555555556</v>
      </c>
      <c r="AD29" s="1">
        <v>0.55763888888888891</v>
      </c>
      <c r="AE29" s="1">
        <v>0.56805555555555554</v>
      </c>
      <c r="AF29" s="1">
        <v>0.57847222222222217</v>
      </c>
      <c r="AG29" s="1">
        <v>0.58888888888888891</v>
      </c>
      <c r="AH29" s="1">
        <v>0.59930555555555554</v>
      </c>
      <c r="AI29" s="1">
        <v>0.60972222222222217</v>
      </c>
      <c r="AJ29" s="1">
        <v>0.62013888888888891</v>
      </c>
      <c r="AK29" s="1">
        <v>0.63055555555555554</v>
      </c>
      <c r="AL29" s="1">
        <v>0.64097222222222217</v>
      </c>
      <c r="AM29" s="1">
        <v>0.65138888888888891</v>
      </c>
      <c r="AN29" s="1">
        <v>0.66180555555555554</v>
      </c>
      <c r="AO29" s="1">
        <v>0.67222222222222217</v>
      </c>
      <c r="AP29" s="1">
        <v>0.68263888888888891</v>
      </c>
      <c r="AQ29" s="1">
        <v>0.69305555555555554</v>
      </c>
      <c r="AR29" s="1">
        <v>0.70347222222222217</v>
      </c>
      <c r="AS29" s="1">
        <v>0.71388888888888891</v>
      </c>
      <c r="AT29" s="1">
        <v>0.72430555555555554</v>
      </c>
      <c r="AU29" s="1">
        <v>0.73819444444444438</v>
      </c>
      <c r="AV29" s="1">
        <v>0.75208333333333333</v>
      </c>
      <c r="AW29" s="1">
        <v>0.76597222222222217</v>
      </c>
      <c r="AX29" s="1">
        <v>0.78125</v>
      </c>
      <c r="AY29" s="1">
        <v>0.79583333333333339</v>
      </c>
      <c r="AZ29" s="1">
        <v>0.80972222222222223</v>
      </c>
      <c r="BA29" s="1">
        <v>0.82361111111111107</v>
      </c>
      <c r="BB29" s="1">
        <v>0.83750000000000002</v>
      </c>
      <c r="BC29" s="1">
        <v>0.85138888888888886</v>
      </c>
      <c r="BD29" s="1">
        <v>0.87916666666666676</v>
      </c>
    </row>
    <row r="30" spans="1:57" x14ac:dyDescent="0.25">
      <c r="A30" t="s">
        <v>20</v>
      </c>
      <c r="B30">
        <v>0.33</v>
      </c>
      <c r="E30" s="1">
        <f>E29+(E$34-E$29)*$B30/SUM($B$30:$B$34)</f>
        <v>0.29589025500910748</v>
      </c>
      <c r="F30" s="1">
        <f t="shared" ref="F30:U33" si="12">F29+(F$34-F$29)*$B30/SUM($B$30:$B$34)</f>
        <v>0.26464025500910748</v>
      </c>
      <c r="G30" s="1">
        <f t="shared" si="12"/>
        <v>0.2854735883424408</v>
      </c>
      <c r="H30" s="1">
        <f t="shared" si="12"/>
        <v>0.30630692167577411</v>
      </c>
      <c r="I30" s="1">
        <f t="shared" si="12"/>
        <v>0.32019581056466306</v>
      </c>
      <c r="J30" s="1">
        <f t="shared" si="12"/>
        <v>0.33061247723132969</v>
      </c>
      <c r="K30" s="1">
        <f t="shared" si="12"/>
        <v>0.34102914389799632</v>
      </c>
      <c r="L30" s="1">
        <f t="shared" si="12"/>
        <v>0.35144581056466301</v>
      </c>
      <c r="M30" s="1">
        <f t="shared" si="12"/>
        <v>0.36186247723132969</v>
      </c>
      <c r="N30" s="1">
        <f t="shared" si="12"/>
        <v>0.37575136612021859</v>
      </c>
      <c r="O30" s="1">
        <f t="shared" si="12"/>
        <v>0.38964025500910748</v>
      </c>
      <c r="P30" s="1">
        <f t="shared" si="12"/>
        <v>0.40352914389799632</v>
      </c>
      <c r="Q30" s="1">
        <f t="shared" si="12"/>
        <v>0.41741803278688527</v>
      </c>
      <c r="R30" s="1">
        <f t="shared" si="12"/>
        <v>0.43130692167577417</v>
      </c>
      <c r="S30" s="1">
        <f t="shared" si="12"/>
        <v>0.44519581056466301</v>
      </c>
      <c r="T30" s="1">
        <f t="shared" si="12"/>
        <v>0.4590846994535519</v>
      </c>
      <c r="U30" s="1">
        <f t="shared" si="12"/>
        <v>0.47297358834244085</v>
      </c>
      <c r="V30" s="1">
        <f t="shared" ref="V30:AK33" si="13">V29+(V$34-V$29)*$B30/SUM($B$30:$B$34)</f>
        <v>0.48686247723132969</v>
      </c>
      <c r="W30" s="1">
        <f t="shared" si="13"/>
        <v>0.49380692167577417</v>
      </c>
      <c r="X30" s="1">
        <f t="shared" si="13"/>
        <v>0.50422358834244074</v>
      </c>
      <c r="Y30" s="1">
        <f t="shared" si="13"/>
        <v>0.51464025500910748</v>
      </c>
      <c r="Z30" s="1">
        <f t="shared" si="13"/>
        <v>0.52505692167577411</v>
      </c>
      <c r="AA30" s="1">
        <f t="shared" si="13"/>
        <v>0.53339025500910742</v>
      </c>
      <c r="AB30" s="1">
        <f t="shared" si="13"/>
        <v>0.54172358834244072</v>
      </c>
      <c r="AC30" s="1">
        <f t="shared" si="13"/>
        <v>0.55005692167577414</v>
      </c>
      <c r="AD30" s="1">
        <f t="shared" si="13"/>
        <v>0.55839025500910744</v>
      </c>
      <c r="AE30" s="1">
        <f t="shared" si="13"/>
        <v>0.56880692167577407</v>
      </c>
      <c r="AF30" s="1">
        <f t="shared" si="13"/>
        <v>0.5792235883424407</v>
      </c>
      <c r="AG30" s="1">
        <f t="shared" si="13"/>
        <v>0.58964025500910744</v>
      </c>
      <c r="AH30" s="1">
        <f t="shared" si="13"/>
        <v>0.60005692167577407</v>
      </c>
      <c r="AI30" s="1">
        <f t="shared" si="13"/>
        <v>0.6104735883424407</v>
      </c>
      <c r="AJ30" s="1">
        <f t="shared" si="13"/>
        <v>0.62089025500910744</v>
      </c>
      <c r="AK30" s="1">
        <f t="shared" si="13"/>
        <v>0.63130692167577407</v>
      </c>
      <c r="AL30" s="1">
        <f t="shared" ref="AL30:BA33" si="14">AL29+(AL$34-AL$29)*$B30/SUM($B$30:$B$34)</f>
        <v>0.6417235883424407</v>
      </c>
      <c r="AM30" s="1">
        <f t="shared" si="14"/>
        <v>0.65214025500910744</v>
      </c>
      <c r="AN30" s="1">
        <f t="shared" si="14"/>
        <v>0.66255692167577407</v>
      </c>
      <c r="AO30" s="1">
        <f t="shared" si="14"/>
        <v>0.6729735883424407</v>
      </c>
      <c r="AP30" s="1">
        <f t="shared" si="14"/>
        <v>0.68339025500910744</v>
      </c>
      <c r="AQ30" s="1">
        <f t="shared" si="14"/>
        <v>0.69380692167577407</v>
      </c>
      <c r="AR30" s="1">
        <f t="shared" si="14"/>
        <v>0.7042235883424407</v>
      </c>
      <c r="AS30" s="1">
        <f t="shared" si="14"/>
        <v>0.71464025500910744</v>
      </c>
      <c r="AT30" s="1">
        <f t="shared" si="14"/>
        <v>0.72505692167577407</v>
      </c>
      <c r="AU30" s="1">
        <f t="shared" si="14"/>
        <v>0.73894581056466291</v>
      </c>
      <c r="AV30" s="1">
        <f t="shared" si="14"/>
        <v>0.75283469945355186</v>
      </c>
      <c r="AW30" s="1">
        <f t="shared" si="14"/>
        <v>0.7667235883424407</v>
      </c>
      <c r="AX30" s="1">
        <f t="shared" si="14"/>
        <v>0.78200136612021853</v>
      </c>
      <c r="AY30" s="1">
        <f t="shared" si="14"/>
        <v>0.79658469945355193</v>
      </c>
      <c r="AZ30" s="1">
        <f t="shared" si="14"/>
        <v>0.81047358834244076</v>
      </c>
      <c r="BA30" s="1">
        <f t="shared" si="14"/>
        <v>0.8243624772313296</v>
      </c>
      <c r="BB30" s="1">
        <f t="shared" ref="BB30:BD33" si="15">BB29+(BB$34-BB$29)*$B30/SUM($B$30:$B$34)</f>
        <v>0.83825136612021856</v>
      </c>
      <c r="BC30" s="1">
        <f t="shared" si="15"/>
        <v>0.85214025500910739</v>
      </c>
      <c r="BD30" s="1">
        <f t="shared" si="15"/>
        <v>0.8799180327868853</v>
      </c>
    </row>
    <row r="31" spans="1:57" x14ac:dyDescent="0.25">
      <c r="A31" t="s">
        <v>18</v>
      </c>
      <c r="B31">
        <v>0.49</v>
      </c>
      <c r="E31" s="1">
        <f t="shared" ref="E31:T33" si="16">E30+(E$34-E$29)*$B31/SUM($B$30:$B$34)</f>
        <v>0.29700591985428054</v>
      </c>
      <c r="F31" s="1">
        <f t="shared" si="16"/>
        <v>0.26575591985428054</v>
      </c>
      <c r="G31" s="1">
        <f t="shared" si="16"/>
        <v>0.28658925318761386</v>
      </c>
      <c r="H31" s="1">
        <f t="shared" si="16"/>
        <v>0.30742258652094717</v>
      </c>
      <c r="I31" s="1">
        <f t="shared" si="16"/>
        <v>0.32131147540983612</v>
      </c>
      <c r="J31" s="1">
        <f t="shared" si="16"/>
        <v>0.33172814207650275</v>
      </c>
      <c r="K31" s="1">
        <f t="shared" si="16"/>
        <v>0.34214480874316938</v>
      </c>
      <c r="L31" s="1">
        <f t="shared" si="16"/>
        <v>0.35256147540983607</v>
      </c>
      <c r="M31" s="1">
        <f t="shared" si="16"/>
        <v>0.36297814207650275</v>
      </c>
      <c r="N31" s="1">
        <f t="shared" si="16"/>
        <v>0.37686703096539165</v>
      </c>
      <c r="O31" s="1">
        <f t="shared" si="16"/>
        <v>0.39075591985428054</v>
      </c>
      <c r="P31" s="1">
        <f t="shared" si="16"/>
        <v>0.40464480874316938</v>
      </c>
      <c r="Q31" s="1">
        <f t="shared" si="16"/>
        <v>0.41853369763205833</v>
      </c>
      <c r="R31" s="1">
        <f t="shared" si="16"/>
        <v>0.43242258652094723</v>
      </c>
      <c r="S31" s="1">
        <f t="shared" si="16"/>
        <v>0.44631147540983607</v>
      </c>
      <c r="T31" s="1">
        <f t="shared" si="16"/>
        <v>0.46020036429872496</v>
      </c>
      <c r="U31" s="1">
        <f t="shared" si="12"/>
        <v>0.47408925318761391</v>
      </c>
      <c r="V31" s="1">
        <f t="shared" si="13"/>
        <v>0.48797814207650275</v>
      </c>
      <c r="W31" s="1">
        <f t="shared" si="13"/>
        <v>0.49492258652094723</v>
      </c>
      <c r="X31" s="1">
        <f t="shared" si="13"/>
        <v>0.50533925318761375</v>
      </c>
      <c r="Y31" s="1">
        <f t="shared" si="13"/>
        <v>0.51575591985428049</v>
      </c>
      <c r="Z31" s="1">
        <f t="shared" si="13"/>
        <v>0.52617258652094712</v>
      </c>
      <c r="AA31" s="1">
        <f t="shared" si="13"/>
        <v>0.53450591985428042</v>
      </c>
      <c r="AB31" s="1">
        <f t="shared" si="13"/>
        <v>0.54283925318761372</v>
      </c>
      <c r="AC31" s="1">
        <f t="shared" si="13"/>
        <v>0.55117258652094714</v>
      </c>
      <c r="AD31" s="1">
        <f t="shared" si="13"/>
        <v>0.55950591985428044</v>
      </c>
      <c r="AE31" s="1">
        <f t="shared" si="13"/>
        <v>0.56992258652094707</v>
      </c>
      <c r="AF31" s="1">
        <f t="shared" si="13"/>
        <v>0.5803392531876137</v>
      </c>
      <c r="AG31" s="1">
        <f t="shared" si="13"/>
        <v>0.59075591985428044</v>
      </c>
      <c r="AH31" s="1">
        <f t="shared" si="13"/>
        <v>0.60117258652094707</v>
      </c>
      <c r="AI31" s="1">
        <f t="shared" si="13"/>
        <v>0.6115892531876137</v>
      </c>
      <c r="AJ31" s="1">
        <f t="shared" si="13"/>
        <v>0.62200591985428044</v>
      </c>
      <c r="AK31" s="1">
        <f t="shared" si="13"/>
        <v>0.63242258652094707</v>
      </c>
      <c r="AL31" s="1">
        <f t="shared" si="14"/>
        <v>0.6428392531876137</v>
      </c>
      <c r="AM31" s="1">
        <f t="shared" si="14"/>
        <v>0.65325591985428044</v>
      </c>
      <c r="AN31" s="1">
        <f t="shared" si="14"/>
        <v>0.66367258652094707</v>
      </c>
      <c r="AO31" s="1">
        <f t="shared" si="14"/>
        <v>0.6740892531876137</v>
      </c>
      <c r="AP31" s="1">
        <f t="shared" si="14"/>
        <v>0.68450591985428044</v>
      </c>
      <c r="AQ31" s="1">
        <f t="shared" si="14"/>
        <v>0.69492258652094707</v>
      </c>
      <c r="AR31" s="1">
        <f t="shared" si="14"/>
        <v>0.7053392531876137</v>
      </c>
      <c r="AS31" s="1">
        <f t="shared" si="14"/>
        <v>0.71575591985428044</v>
      </c>
      <c r="AT31" s="1">
        <f t="shared" si="14"/>
        <v>0.72617258652094707</v>
      </c>
      <c r="AU31" s="1">
        <f t="shared" si="14"/>
        <v>0.74006147540983591</v>
      </c>
      <c r="AV31" s="1">
        <f t="shared" si="14"/>
        <v>0.75395036429872486</v>
      </c>
      <c r="AW31" s="1">
        <f t="shared" si="14"/>
        <v>0.7678392531876137</v>
      </c>
      <c r="AX31" s="1">
        <f t="shared" si="14"/>
        <v>0.78311703096539154</v>
      </c>
      <c r="AY31" s="1">
        <f t="shared" si="14"/>
        <v>0.79770036429872493</v>
      </c>
      <c r="AZ31" s="1">
        <f t="shared" si="14"/>
        <v>0.81158925318761377</v>
      </c>
      <c r="BA31" s="1">
        <f t="shared" si="14"/>
        <v>0.82547814207650261</v>
      </c>
      <c r="BB31" s="1">
        <f t="shared" si="15"/>
        <v>0.83936703096539156</v>
      </c>
      <c r="BC31" s="1">
        <f t="shared" si="15"/>
        <v>0.8532559198542804</v>
      </c>
      <c r="BD31" s="1">
        <f t="shared" si="15"/>
        <v>0.8810336976320583</v>
      </c>
    </row>
    <row r="32" spans="1:57" x14ac:dyDescent="0.25">
      <c r="A32" t="s">
        <v>24</v>
      </c>
      <c r="B32">
        <v>0.55000000000000004</v>
      </c>
      <c r="E32" s="1">
        <f t="shared" si="16"/>
        <v>0.29825819672131149</v>
      </c>
      <c r="F32" s="1">
        <f t="shared" si="16"/>
        <v>0.26700819672131149</v>
      </c>
      <c r="G32" s="1">
        <f t="shared" si="16"/>
        <v>0.2878415300546448</v>
      </c>
      <c r="H32" s="1">
        <f t="shared" si="16"/>
        <v>0.30867486338797812</v>
      </c>
      <c r="I32" s="1">
        <f t="shared" si="16"/>
        <v>0.32256375227686707</v>
      </c>
      <c r="J32" s="1">
        <f t="shared" si="16"/>
        <v>0.3329804189435337</v>
      </c>
      <c r="K32" s="1">
        <f t="shared" si="16"/>
        <v>0.34339708561020033</v>
      </c>
      <c r="L32" s="1">
        <f t="shared" si="16"/>
        <v>0.35381375227686701</v>
      </c>
      <c r="M32" s="1">
        <f t="shared" si="16"/>
        <v>0.3642304189435337</v>
      </c>
      <c r="N32" s="1">
        <f t="shared" si="16"/>
        <v>0.37811930783242259</v>
      </c>
      <c r="O32" s="1">
        <f t="shared" si="16"/>
        <v>0.39200819672131149</v>
      </c>
      <c r="P32" s="1">
        <f t="shared" si="16"/>
        <v>0.40589708561020033</v>
      </c>
      <c r="Q32" s="1">
        <f t="shared" si="16"/>
        <v>0.41978597449908928</v>
      </c>
      <c r="R32" s="1">
        <f t="shared" si="16"/>
        <v>0.43367486338797817</v>
      </c>
      <c r="S32" s="1">
        <f t="shared" si="16"/>
        <v>0.44756375227686701</v>
      </c>
      <c r="T32" s="1">
        <f t="shared" si="16"/>
        <v>0.46145264116575591</v>
      </c>
      <c r="U32" s="1">
        <f t="shared" si="12"/>
        <v>0.47534153005464486</v>
      </c>
      <c r="V32" s="1">
        <f t="shared" si="13"/>
        <v>0.4892304189435337</v>
      </c>
      <c r="W32" s="1">
        <f t="shared" si="13"/>
        <v>0.49617486338797817</v>
      </c>
      <c r="X32" s="1">
        <f t="shared" si="13"/>
        <v>0.50659153005464475</v>
      </c>
      <c r="Y32" s="1">
        <f t="shared" si="13"/>
        <v>0.51700819672131149</v>
      </c>
      <c r="Z32" s="1">
        <f t="shared" si="13"/>
        <v>0.52742486338797812</v>
      </c>
      <c r="AA32" s="1">
        <f t="shared" si="13"/>
        <v>0.53575819672131142</v>
      </c>
      <c r="AB32" s="1">
        <f t="shared" si="13"/>
        <v>0.54409153005464472</v>
      </c>
      <c r="AC32" s="1">
        <f t="shared" si="13"/>
        <v>0.55242486338797814</v>
      </c>
      <c r="AD32" s="1">
        <f t="shared" si="13"/>
        <v>0.56075819672131144</v>
      </c>
      <c r="AE32" s="1">
        <f t="shared" si="13"/>
        <v>0.57117486338797807</v>
      </c>
      <c r="AF32" s="1">
        <f t="shared" si="13"/>
        <v>0.5815915300546447</v>
      </c>
      <c r="AG32" s="1">
        <f t="shared" si="13"/>
        <v>0.59200819672131144</v>
      </c>
      <c r="AH32" s="1">
        <f t="shared" si="13"/>
        <v>0.60242486338797807</v>
      </c>
      <c r="AI32" s="1">
        <f t="shared" si="13"/>
        <v>0.6128415300546447</v>
      </c>
      <c r="AJ32" s="1">
        <f t="shared" si="13"/>
        <v>0.62325819672131144</v>
      </c>
      <c r="AK32" s="1">
        <f t="shared" si="13"/>
        <v>0.63367486338797807</v>
      </c>
      <c r="AL32" s="1">
        <f t="shared" si="14"/>
        <v>0.6440915300546447</v>
      </c>
      <c r="AM32" s="1">
        <f t="shared" si="14"/>
        <v>0.65450819672131144</v>
      </c>
      <c r="AN32" s="1">
        <f t="shared" si="14"/>
        <v>0.66492486338797807</v>
      </c>
      <c r="AO32" s="1">
        <f t="shared" si="14"/>
        <v>0.6753415300546447</v>
      </c>
      <c r="AP32" s="1">
        <f t="shared" si="14"/>
        <v>0.68575819672131144</v>
      </c>
      <c r="AQ32" s="1">
        <f t="shared" si="14"/>
        <v>0.69617486338797807</v>
      </c>
      <c r="AR32" s="1">
        <f t="shared" si="14"/>
        <v>0.7065915300546447</v>
      </c>
      <c r="AS32" s="1">
        <f t="shared" si="14"/>
        <v>0.71700819672131144</v>
      </c>
      <c r="AT32" s="1">
        <f t="shared" si="14"/>
        <v>0.72742486338797807</v>
      </c>
      <c r="AU32" s="1">
        <f t="shared" si="14"/>
        <v>0.74131375227686691</v>
      </c>
      <c r="AV32" s="1">
        <f t="shared" si="14"/>
        <v>0.75520264116575586</v>
      </c>
      <c r="AW32" s="1">
        <f t="shared" si="14"/>
        <v>0.7690915300546447</v>
      </c>
      <c r="AX32" s="1">
        <f t="shared" si="14"/>
        <v>0.78436930783242254</v>
      </c>
      <c r="AY32" s="1">
        <f t="shared" si="14"/>
        <v>0.79895264116575593</v>
      </c>
      <c r="AZ32" s="1">
        <f t="shared" si="14"/>
        <v>0.81284153005464477</v>
      </c>
      <c r="BA32" s="1">
        <f t="shared" si="14"/>
        <v>0.82673041894353361</v>
      </c>
      <c r="BB32" s="1">
        <f t="shared" si="15"/>
        <v>0.84061930783242256</v>
      </c>
      <c r="BC32" s="1">
        <f t="shared" si="15"/>
        <v>0.8545081967213114</v>
      </c>
      <c r="BD32" s="1">
        <f t="shared" si="15"/>
        <v>0.8822859744990893</v>
      </c>
    </row>
    <row r="33" spans="1:56" x14ac:dyDescent="0.25">
      <c r="A33" t="s">
        <v>16</v>
      </c>
      <c r="B33">
        <v>0.38</v>
      </c>
      <c r="E33" s="1">
        <f t="shared" si="16"/>
        <v>0.29912340619307831</v>
      </c>
      <c r="F33" s="1">
        <f t="shared" si="16"/>
        <v>0.26787340619307831</v>
      </c>
      <c r="G33" s="1">
        <f t="shared" si="16"/>
        <v>0.28870673952641163</v>
      </c>
      <c r="H33" s="1">
        <f t="shared" si="16"/>
        <v>0.30954007285974494</v>
      </c>
      <c r="I33" s="1">
        <f t="shared" si="16"/>
        <v>0.32342896174863389</v>
      </c>
      <c r="J33" s="1">
        <f t="shared" si="16"/>
        <v>0.33384562841530052</v>
      </c>
      <c r="K33" s="1">
        <f t="shared" si="16"/>
        <v>0.34426229508196715</v>
      </c>
      <c r="L33" s="1">
        <f t="shared" si="16"/>
        <v>0.35467896174863384</v>
      </c>
      <c r="M33" s="1">
        <f t="shared" si="16"/>
        <v>0.36509562841530052</v>
      </c>
      <c r="N33" s="1">
        <f t="shared" si="16"/>
        <v>0.37898451730418942</v>
      </c>
      <c r="O33" s="1">
        <f t="shared" si="16"/>
        <v>0.39287340619307831</v>
      </c>
      <c r="P33" s="1">
        <f t="shared" si="16"/>
        <v>0.40676229508196715</v>
      </c>
      <c r="Q33" s="1">
        <f t="shared" si="16"/>
        <v>0.4206511839708561</v>
      </c>
      <c r="R33" s="1">
        <f t="shared" si="16"/>
        <v>0.434540072859745</v>
      </c>
      <c r="S33" s="1">
        <f t="shared" si="16"/>
        <v>0.44842896174863384</v>
      </c>
      <c r="T33" s="1">
        <f t="shared" si="16"/>
        <v>0.46231785063752273</v>
      </c>
      <c r="U33" s="1">
        <f t="shared" si="12"/>
        <v>0.47620673952641168</v>
      </c>
      <c r="V33" s="1">
        <f t="shared" si="13"/>
        <v>0.49009562841530052</v>
      </c>
      <c r="W33" s="1">
        <f t="shared" si="13"/>
        <v>0.497040072859745</v>
      </c>
      <c r="X33" s="1">
        <f t="shared" si="13"/>
        <v>0.50745673952641157</v>
      </c>
      <c r="Y33" s="1">
        <f t="shared" si="13"/>
        <v>0.51787340619307831</v>
      </c>
      <c r="Z33" s="1">
        <f t="shared" si="13"/>
        <v>0.52829007285974494</v>
      </c>
      <c r="AA33" s="1">
        <f t="shared" si="13"/>
        <v>0.53662340619307825</v>
      </c>
      <c r="AB33" s="1">
        <f t="shared" si="13"/>
        <v>0.54495673952641155</v>
      </c>
      <c r="AC33" s="1">
        <f t="shared" si="13"/>
        <v>0.55329007285974496</v>
      </c>
      <c r="AD33" s="1">
        <f t="shared" si="13"/>
        <v>0.56162340619307827</v>
      </c>
      <c r="AE33" s="1">
        <f t="shared" si="13"/>
        <v>0.5720400728597449</v>
      </c>
      <c r="AF33" s="1">
        <f t="shared" si="13"/>
        <v>0.58245673952641153</v>
      </c>
      <c r="AG33" s="1">
        <f t="shared" si="13"/>
        <v>0.59287340619307827</v>
      </c>
      <c r="AH33" s="1">
        <f t="shared" si="13"/>
        <v>0.6032900728597449</v>
      </c>
      <c r="AI33" s="1">
        <f t="shared" si="13"/>
        <v>0.61370673952641153</v>
      </c>
      <c r="AJ33" s="1">
        <f t="shared" si="13"/>
        <v>0.62412340619307827</v>
      </c>
      <c r="AK33" s="1">
        <f t="shared" si="13"/>
        <v>0.6345400728597449</v>
      </c>
      <c r="AL33" s="1">
        <f t="shared" si="14"/>
        <v>0.64495673952641153</v>
      </c>
      <c r="AM33" s="1">
        <f t="shared" si="14"/>
        <v>0.65537340619307827</v>
      </c>
      <c r="AN33" s="1">
        <f t="shared" si="14"/>
        <v>0.6657900728597449</v>
      </c>
      <c r="AO33" s="1">
        <f t="shared" si="14"/>
        <v>0.67620673952641153</v>
      </c>
      <c r="AP33" s="1">
        <f t="shared" si="14"/>
        <v>0.68662340619307827</v>
      </c>
      <c r="AQ33" s="1">
        <f t="shared" si="14"/>
        <v>0.6970400728597449</v>
      </c>
      <c r="AR33" s="1">
        <f t="shared" si="14"/>
        <v>0.70745673952641153</v>
      </c>
      <c r="AS33" s="1">
        <f t="shared" si="14"/>
        <v>0.71787340619307827</v>
      </c>
      <c r="AT33" s="1">
        <f t="shared" si="14"/>
        <v>0.7282900728597449</v>
      </c>
      <c r="AU33" s="1">
        <f t="shared" si="14"/>
        <v>0.74217896174863374</v>
      </c>
      <c r="AV33" s="1">
        <f t="shared" si="14"/>
        <v>0.75606785063752269</v>
      </c>
      <c r="AW33" s="1">
        <f t="shared" si="14"/>
        <v>0.76995673952641153</v>
      </c>
      <c r="AX33" s="1">
        <f t="shared" si="14"/>
        <v>0.78523451730418936</v>
      </c>
      <c r="AY33" s="1">
        <f t="shared" si="14"/>
        <v>0.79981785063752275</v>
      </c>
      <c r="AZ33" s="1">
        <f t="shared" si="14"/>
        <v>0.81370673952641159</v>
      </c>
      <c r="BA33" s="1">
        <f t="shared" si="14"/>
        <v>0.82759562841530043</v>
      </c>
      <c r="BB33" s="1">
        <f t="shared" si="15"/>
        <v>0.84148451730418938</v>
      </c>
      <c r="BC33" s="1">
        <f t="shared" si="15"/>
        <v>0.85537340619307822</v>
      </c>
      <c r="BD33" s="1">
        <f t="shared" si="15"/>
        <v>0.88315118397085612</v>
      </c>
    </row>
    <row r="34" spans="1:56" x14ac:dyDescent="0.25">
      <c r="A34" t="s">
        <v>31</v>
      </c>
      <c r="B34">
        <v>0.69</v>
      </c>
      <c r="E34" s="1">
        <v>0.30069444444444443</v>
      </c>
      <c r="F34" s="1">
        <v>0.26944444444444443</v>
      </c>
      <c r="G34" s="1">
        <v>0.29027777777777775</v>
      </c>
      <c r="H34" s="1">
        <v>0.31111111111111106</v>
      </c>
      <c r="I34" s="1">
        <v>0.32500000000000001</v>
      </c>
      <c r="J34" s="1">
        <v>0.33541666666666664</v>
      </c>
      <c r="K34" s="1">
        <v>0.34583333333333327</v>
      </c>
      <c r="L34" s="1">
        <v>0.35624999999999996</v>
      </c>
      <c r="M34" s="1">
        <v>0.36666666666666664</v>
      </c>
      <c r="N34" s="1">
        <v>0.38055555555555554</v>
      </c>
      <c r="O34" s="1">
        <v>0.39444444444444443</v>
      </c>
      <c r="P34" s="1">
        <v>0.40833333333333327</v>
      </c>
      <c r="Q34" s="1">
        <v>0.42222222222222222</v>
      </c>
      <c r="R34" s="1">
        <v>0.43611111111111112</v>
      </c>
      <c r="S34" s="1">
        <v>0.44999999999999996</v>
      </c>
      <c r="T34" s="1">
        <v>0.46388888888888885</v>
      </c>
      <c r="U34" s="1">
        <v>0.4777777777777778</v>
      </c>
      <c r="V34" s="1">
        <v>0.49166666666666664</v>
      </c>
      <c r="W34" s="1">
        <v>0.49861111111111112</v>
      </c>
      <c r="X34" s="1">
        <v>0.50902777777777775</v>
      </c>
      <c r="Y34" s="1">
        <v>0.51944444444444449</v>
      </c>
      <c r="Z34" s="1">
        <v>0.52986111111111112</v>
      </c>
      <c r="AA34" s="1">
        <v>0.53819444444444442</v>
      </c>
      <c r="AB34" s="1">
        <v>0.54652777777777772</v>
      </c>
      <c r="AC34" s="1">
        <v>0.55486111111111114</v>
      </c>
      <c r="AD34" s="1">
        <v>0.56319444444444444</v>
      </c>
      <c r="AE34" s="1">
        <v>0.57361111111111107</v>
      </c>
      <c r="AF34" s="1">
        <v>0.5840277777777777</v>
      </c>
      <c r="AG34" s="1">
        <v>0.59444444444444444</v>
      </c>
      <c r="AH34" s="1">
        <v>0.60486111111111107</v>
      </c>
      <c r="AI34" s="1">
        <v>0.6152777777777777</v>
      </c>
      <c r="AJ34" s="1">
        <v>0.62569444444444444</v>
      </c>
      <c r="AK34" s="1">
        <v>0.63611111111111107</v>
      </c>
      <c r="AL34" s="1">
        <v>0.6465277777777777</v>
      </c>
      <c r="AM34" s="1">
        <v>0.65694444444444444</v>
      </c>
      <c r="AN34" s="1">
        <v>0.66736111111111107</v>
      </c>
      <c r="AO34" s="1">
        <v>0.6777777777777777</v>
      </c>
      <c r="AP34" s="1">
        <v>0.68819444444444444</v>
      </c>
      <c r="AQ34" s="1">
        <v>0.69861111111111107</v>
      </c>
      <c r="AR34" s="1">
        <v>0.7090277777777777</v>
      </c>
      <c r="AS34" s="1">
        <v>0.71944444444444444</v>
      </c>
      <c r="AT34" s="1">
        <v>0.72986111111111107</v>
      </c>
      <c r="AU34" s="1">
        <v>0.74374999999999991</v>
      </c>
      <c r="AV34" s="1">
        <v>0.75763888888888886</v>
      </c>
      <c r="AW34" s="1">
        <v>0.7715277777777777</v>
      </c>
      <c r="AX34" s="1">
        <v>0.78680555555555554</v>
      </c>
      <c r="AY34" s="1">
        <v>0.80138888888888893</v>
      </c>
      <c r="AZ34" s="1">
        <v>0.81527777777777777</v>
      </c>
      <c r="BA34" s="1">
        <v>0.82916666666666661</v>
      </c>
      <c r="BB34" s="1">
        <v>0.84305555555555556</v>
      </c>
      <c r="BC34" s="1">
        <v>0.8569444444444444</v>
      </c>
      <c r="BD34" s="1">
        <v>0.8847222222222223</v>
      </c>
    </row>
    <row r="35" spans="1:56" x14ac:dyDescent="0.25">
      <c r="A35" t="s">
        <v>25</v>
      </c>
      <c r="B35">
        <v>0.51</v>
      </c>
      <c r="E35" s="1">
        <f>E34+(E$41-E$34)*$B35/SUM($B$35:$B$41)</f>
        <v>0.30192847464188927</v>
      </c>
      <c r="F35" s="1">
        <f t="shared" ref="F35:U40" si="17">F34+(F$41-F$34)*$B35/SUM($B$35:$B$41)</f>
        <v>0.27067847464188927</v>
      </c>
      <c r="G35" s="1">
        <f t="shared" si="17"/>
        <v>0.29151180797522258</v>
      </c>
      <c r="H35" s="1">
        <f t="shared" si="17"/>
        <v>0.3123451413085559</v>
      </c>
      <c r="I35" s="1">
        <f t="shared" si="17"/>
        <v>0.32623403019744485</v>
      </c>
      <c r="J35" s="1">
        <f t="shared" si="17"/>
        <v>0.33665069686411148</v>
      </c>
      <c r="K35" s="1">
        <f t="shared" si="17"/>
        <v>0.34706736353077811</v>
      </c>
      <c r="L35" s="1">
        <f t="shared" si="17"/>
        <v>0.35748403019744479</v>
      </c>
      <c r="M35" s="1">
        <f t="shared" si="17"/>
        <v>0.36790069686411148</v>
      </c>
      <c r="N35" s="1">
        <f t="shared" si="17"/>
        <v>0.38178958575300037</v>
      </c>
      <c r="O35" s="1">
        <f t="shared" si="17"/>
        <v>0.39567847464188927</v>
      </c>
      <c r="P35" s="1">
        <f t="shared" si="17"/>
        <v>0.40956736353077811</v>
      </c>
      <c r="Q35" s="1">
        <f t="shared" si="17"/>
        <v>0.42345625241966706</v>
      </c>
      <c r="R35" s="1">
        <f t="shared" si="17"/>
        <v>0.43734514130855595</v>
      </c>
      <c r="S35" s="1">
        <f t="shared" si="17"/>
        <v>0.45123403019744479</v>
      </c>
      <c r="T35" s="1">
        <f t="shared" si="17"/>
        <v>0.46512291908633369</v>
      </c>
      <c r="U35" s="1">
        <f t="shared" si="17"/>
        <v>0.47901180797522264</v>
      </c>
      <c r="V35" s="1">
        <f t="shared" ref="V35:AK40" si="18">V34+(V$41-V$34)*$B35/SUM($B$35:$B$41)</f>
        <v>0.49290069686411148</v>
      </c>
      <c r="W35" s="1">
        <f t="shared" si="18"/>
        <v>0.49984514130855595</v>
      </c>
      <c r="X35" s="1">
        <f t="shared" si="18"/>
        <v>0.51026180797522258</v>
      </c>
      <c r="Y35" s="1">
        <f t="shared" si="18"/>
        <v>0.52067847464188932</v>
      </c>
      <c r="Z35" s="1">
        <f t="shared" si="18"/>
        <v>0.53109514130855595</v>
      </c>
      <c r="AA35" s="1">
        <f t="shared" si="18"/>
        <v>0.53942847464188926</v>
      </c>
      <c r="AB35" s="1">
        <f t="shared" si="18"/>
        <v>0.54776180797522256</v>
      </c>
      <c r="AC35" s="1">
        <f t="shared" si="18"/>
        <v>0.55609514130855597</v>
      </c>
      <c r="AD35" s="1">
        <f t="shared" si="18"/>
        <v>0.56442847464188928</v>
      </c>
      <c r="AE35" s="1">
        <f t="shared" si="18"/>
        <v>0.57484514130855591</v>
      </c>
      <c r="AF35" s="1">
        <f t="shared" si="18"/>
        <v>0.58526180797522254</v>
      </c>
      <c r="AG35" s="1">
        <f t="shared" si="18"/>
        <v>0.59567847464188928</v>
      </c>
      <c r="AH35" s="1">
        <f t="shared" si="18"/>
        <v>0.60609514130855591</v>
      </c>
      <c r="AI35" s="1">
        <f t="shared" si="18"/>
        <v>0.61651180797522254</v>
      </c>
      <c r="AJ35" s="1">
        <f t="shared" si="18"/>
        <v>0.62692847464188928</v>
      </c>
      <c r="AK35" s="1">
        <f t="shared" si="18"/>
        <v>0.63734514130855591</v>
      </c>
      <c r="AL35" s="1">
        <f t="shared" ref="AL35:BA40" si="19">AL34+(AL$41-AL$34)*$B35/SUM($B$35:$B$41)</f>
        <v>0.64776180797522254</v>
      </c>
      <c r="AM35" s="1">
        <f t="shared" si="19"/>
        <v>0.65817847464188928</v>
      </c>
      <c r="AN35" s="1">
        <f t="shared" si="19"/>
        <v>0.66859514130855591</v>
      </c>
      <c r="AO35" s="1">
        <f t="shared" si="19"/>
        <v>0.67901180797522254</v>
      </c>
      <c r="AP35" s="1">
        <f t="shared" si="19"/>
        <v>0.68942847464188928</v>
      </c>
      <c r="AQ35" s="1">
        <f t="shared" si="19"/>
        <v>0.69984514130855591</v>
      </c>
      <c r="AR35" s="1">
        <f t="shared" si="19"/>
        <v>0.71026180797522254</v>
      </c>
      <c r="AS35" s="1">
        <f t="shared" si="19"/>
        <v>0.72067847464188928</v>
      </c>
      <c r="AT35" s="1">
        <f t="shared" si="19"/>
        <v>0.73109514130855591</v>
      </c>
      <c r="AU35" s="1">
        <f t="shared" si="19"/>
        <v>0.74498403019744475</v>
      </c>
      <c r="AV35" s="1">
        <f t="shared" si="19"/>
        <v>0.7588729190863337</v>
      </c>
      <c r="AW35" s="1">
        <f t="shared" si="19"/>
        <v>0.77276180797522254</v>
      </c>
      <c r="AX35" s="1">
        <f t="shared" si="19"/>
        <v>0.78803958575300037</v>
      </c>
      <c r="AY35" s="1">
        <f t="shared" si="19"/>
        <v>0.80262291908633376</v>
      </c>
      <c r="AZ35" s="1">
        <f t="shared" si="19"/>
        <v>0.8165118079752226</v>
      </c>
      <c r="BA35" s="1">
        <f t="shared" si="19"/>
        <v>0.83040069686411144</v>
      </c>
      <c r="BB35" s="1">
        <f t="shared" ref="BB35:BD40" si="20">BB34+(BB$41-BB$34)*$B35/SUM($B$35:$B$41)</f>
        <v>0.84428958575300039</v>
      </c>
      <c r="BC35" s="1">
        <f t="shared" si="20"/>
        <v>0.85817847464188923</v>
      </c>
      <c r="BD35" s="1">
        <f t="shared" si="20"/>
        <v>0.88595625241966713</v>
      </c>
    </row>
    <row r="36" spans="1:56" x14ac:dyDescent="0.25">
      <c r="A36" t="s">
        <v>26</v>
      </c>
      <c r="B36">
        <v>0.35</v>
      </c>
      <c r="E36" s="1">
        <f t="shared" ref="E36:T40" si="21">E35+(E$41-E$34)*$B36/SUM($B$35:$B$41)</f>
        <v>0.30277535811072392</v>
      </c>
      <c r="F36" s="1">
        <f t="shared" si="21"/>
        <v>0.27152535811072392</v>
      </c>
      <c r="G36" s="1">
        <f t="shared" si="21"/>
        <v>0.29235869144405724</v>
      </c>
      <c r="H36" s="1">
        <f t="shared" si="21"/>
        <v>0.31319202477739055</v>
      </c>
      <c r="I36" s="1">
        <f t="shared" si="21"/>
        <v>0.3270809136662795</v>
      </c>
      <c r="J36" s="1">
        <f t="shared" si="21"/>
        <v>0.33749758033294613</v>
      </c>
      <c r="K36" s="1">
        <f t="shared" si="21"/>
        <v>0.34791424699961276</v>
      </c>
      <c r="L36" s="1">
        <f t="shared" si="21"/>
        <v>0.35833091366627945</v>
      </c>
      <c r="M36" s="1">
        <f t="shared" si="21"/>
        <v>0.36874758033294613</v>
      </c>
      <c r="N36" s="1">
        <f t="shared" si="21"/>
        <v>0.38263646922183503</v>
      </c>
      <c r="O36" s="1">
        <f t="shared" si="21"/>
        <v>0.39652535811072392</v>
      </c>
      <c r="P36" s="1">
        <f t="shared" si="21"/>
        <v>0.41041424699961276</v>
      </c>
      <c r="Q36" s="1">
        <f t="shared" si="21"/>
        <v>0.42430313588850171</v>
      </c>
      <c r="R36" s="1">
        <f t="shared" si="21"/>
        <v>0.43819202477739061</v>
      </c>
      <c r="S36" s="1">
        <f t="shared" si="21"/>
        <v>0.45208091366627945</v>
      </c>
      <c r="T36" s="1">
        <f t="shared" si="21"/>
        <v>0.46596980255516834</v>
      </c>
      <c r="U36" s="1">
        <f t="shared" si="17"/>
        <v>0.47985869144405729</v>
      </c>
      <c r="V36" s="1">
        <f t="shared" si="18"/>
        <v>0.49374758033294613</v>
      </c>
      <c r="W36" s="1">
        <f t="shared" si="18"/>
        <v>0.50069202477739061</v>
      </c>
      <c r="X36" s="1">
        <f t="shared" si="18"/>
        <v>0.51110869144405724</v>
      </c>
      <c r="Y36" s="1">
        <f t="shared" si="18"/>
        <v>0.52152535811072398</v>
      </c>
      <c r="Z36" s="1">
        <f t="shared" si="18"/>
        <v>0.53194202477739061</v>
      </c>
      <c r="AA36" s="1">
        <f t="shared" si="18"/>
        <v>0.54027535811072391</v>
      </c>
      <c r="AB36" s="1">
        <f t="shared" si="18"/>
        <v>0.54860869144405722</v>
      </c>
      <c r="AC36" s="1">
        <f t="shared" si="18"/>
        <v>0.55694202477739063</v>
      </c>
      <c r="AD36" s="1">
        <f t="shared" si="18"/>
        <v>0.56527535811072394</v>
      </c>
      <c r="AE36" s="1">
        <f t="shared" si="18"/>
        <v>0.57569202477739057</v>
      </c>
      <c r="AF36" s="1">
        <f t="shared" si="18"/>
        <v>0.58610869144405719</v>
      </c>
      <c r="AG36" s="1">
        <f t="shared" si="18"/>
        <v>0.59652535811072394</v>
      </c>
      <c r="AH36" s="1">
        <f t="shared" si="18"/>
        <v>0.60694202477739057</v>
      </c>
      <c r="AI36" s="1">
        <f t="shared" si="18"/>
        <v>0.61735869144405719</v>
      </c>
      <c r="AJ36" s="1">
        <f t="shared" si="18"/>
        <v>0.62777535811072394</v>
      </c>
      <c r="AK36" s="1">
        <f t="shared" si="18"/>
        <v>0.63819202477739057</v>
      </c>
      <c r="AL36" s="1">
        <f t="shared" si="19"/>
        <v>0.64860869144405719</v>
      </c>
      <c r="AM36" s="1">
        <f t="shared" si="19"/>
        <v>0.65902535811072394</v>
      </c>
      <c r="AN36" s="1">
        <f t="shared" si="19"/>
        <v>0.66944202477739057</v>
      </c>
      <c r="AO36" s="1">
        <f t="shared" si="19"/>
        <v>0.67985869144405719</v>
      </c>
      <c r="AP36" s="1">
        <f t="shared" si="19"/>
        <v>0.69027535811072394</v>
      </c>
      <c r="AQ36" s="1">
        <f t="shared" si="19"/>
        <v>0.70069202477739057</v>
      </c>
      <c r="AR36" s="1">
        <f t="shared" si="19"/>
        <v>0.71110869144405719</v>
      </c>
      <c r="AS36" s="1">
        <f t="shared" si="19"/>
        <v>0.72152535811072394</v>
      </c>
      <c r="AT36" s="1">
        <f t="shared" si="19"/>
        <v>0.73194202477739057</v>
      </c>
      <c r="AU36" s="1">
        <f t="shared" si="19"/>
        <v>0.7458309136662794</v>
      </c>
      <c r="AV36" s="1">
        <f t="shared" si="19"/>
        <v>0.75971980255516836</v>
      </c>
      <c r="AW36" s="1">
        <f t="shared" si="19"/>
        <v>0.77360869144405719</v>
      </c>
      <c r="AX36" s="1">
        <f t="shared" si="19"/>
        <v>0.78888646922183503</v>
      </c>
      <c r="AY36" s="1">
        <f t="shared" si="19"/>
        <v>0.80346980255516842</v>
      </c>
      <c r="AZ36" s="1">
        <f t="shared" si="19"/>
        <v>0.81735869144405726</v>
      </c>
      <c r="BA36" s="1">
        <f t="shared" si="19"/>
        <v>0.8312475803329461</v>
      </c>
      <c r="BB36" s="1">
        <f t="shared" si="20"/>
        <v>0.84513646922183505</v>
      </c>
      <c r="BC36" s="1">
        <f t="shared" si="20"/>
        <v>0.85902535811072389</v>
      </c>
      <c r="BD36" s="1">
        <f t="shared" si="20"/>
        <v>0.88680313588850179</v>
      </c>
    </row>
    <row r="37" spans="1:56" x14ac:dyDescent="0.25">
      <c r="A37" t="s">
        <v>14</v>
      </c>
      <c r="B37">
        <v>0.42</v>
      </c>
      <c r="E37" s="1">
        <f t="shared" si="21"/>
        <v>0.30379161827332557</v>
      </c>
      <c r="F37" s="1">
        <f t="shared" si="21"/>
        <v>0.27254161827332557</v>
      </c>
      <c r="G37" s="1">
        <f t="shared" si="21"/>
        <v>0.29337495160665888</v>
      </c>
      <c r="H37" s="1">
        <f t="shared" si="21"/>
        <v>0.3142082849399922</v>
      </c>
      <c r="I37" s="1">
        <f t="shared" si="21"/>
        <v>0.32809717382888115</v>
      </c>
      <c r="J37" s="1">
        <f t="shared" si="21"/>
        <v>0.33851384049554778</v>
      </c>
      <c r="K37" s="1">
        <f t="shared" si="21"/>
        <v>0.34893050716221441</v>
      </c>
      <c r="L37" s="1">
        <f t="shared" si="21"/>
        <v>0.35934717382888109</v>
      </c>
      <c r="M37" s="1">
        <f t="shared" si="21"/>
        <v>0.36976384049554778</v>
      </c>
      <c r="N37" s="1">
        <f t="shared" si="21"/>
        <v>0.38365272938443667</v>
      </c>
      <c r="O37" s="1">
        <f t="shared" si="21"/>
        <v>0.39754161827332557</v>
      </c>
      <c r="P37" s="1">
        <f t="shared" si="21"/>
        <v>0.41143050716221441</v>
      </c>
      <c r="Q37" s="1">
        <f t="shared" si="21"/>
        <v>0.42531939605110336</v>
      </c>
      <c r="R37" s="1">
        <f t="shared" si="21"/>
        <v>0.43920828493999226</v>
      </c>
      <c r="S37" s="1">
        <f t="shared" si="21"/>
        <v>0.45309717382888109</v>
      </c>
      <c r="T37" s="1">
        <f t="shared" si="21"/>
        <v>0.46698606271776999</v>
      </c>
      <c r="U37" s="1">
        <f t="shared" si="17"/>
        <v>0.48087495160665894</v>
      </c>
      <c r="V37" s="1">
        <f t="shared" si="18"/>
        <v>0.49476384049554778</v>
      </c>
      <c r="W37" s="1">
        <f t="shared" si="18"/>
        <v>0.5017082849399922</v>
      </c>
      <c r="X37" s="1">
        <f t="shared" si="18"/>
        <v>0.51212495160665883</v>
      </c>
      <c r="Y37" s="1">
        <f t="shared" si="18"/>
        <v>0.52254161827332557</v>
      </c>
      <c r="Z37" s="1">
        <f t="shared" si="18"/>
        <v>0.5329582849399922</v>
      </c>
      <c r="AA37" s="1">
        <f t="shared" si="18"/>
        <v>0.5412916182733255</v>
      </c>
      <c r="AB37" s="1">
        <f t="shared" si="18"/>
        <v>0.54962495160665881</v>
      </c>
      <c r="AC37" s="1">
        <f t="shared" si="18"/>
        <v>0.55795828493999222</v>
      </c>
      <c r="AD37" s="1">
        <f t="shared" si="18"/>
        <v>0.56629161827332553</v>
      </c>
      <c r="AE37" s="1">
        <f t="shared" si="18"/>
        <v>0.57670828493999216</v>
      </c>
      <c r="AF37" s="1">
        <f t="shared" si="18"/>
        <v>0.58712495160665878</v>
      </c>
      <c r="AG37" s="1">
        <f t="shared" si="18"/>
        <v>0.59754161827332553</v>
      </c>
      <c r="AH37" s="1">
        <f t="shared" si="18"/>
        <v>0.60795828493999216</v>
      </c>
      <c r="AI37" s="1">
        <f t="shared" si="18"/>
        <v>0.61837495160665878</v>
      </c>
      <c r="AJ37" s="1">
        <f t="shared" si="18"/>
        <v>0.62879161827332553</v>
      </c>
      <c r="AK37" s="1">
        <f t="shared" si="18"/>
        <v>0.63920828493999216</v>
      </c>
      <c r="AL37" s="1">
        <f t="shared" si="19"/>
        <v>0.64962495160665878</v>
      </c>
      <c r="AM37" s="1">
        <f t="shared" si="19"/>
        <v>0.66004161827332553</v>
      </c>
      <c r="AN37" s="1">
        <f t="shared" si="19"/>
        <v>0.67045828493999216</v>
      </c>
      <c r="AO37" s="1">
        <f t="shared" si="19"/>
        <v>0.68087495160665878</v>
      </c>
      <c r="AP37" s="1">
        <f t="shared" si="19"/>
        <v>0.69129161827332553</v>
      </c>
      <c r="AQ37" s="1">
        <f t="shared" si="19"/>
        <v>0.70170828493999216</v>
      </c>
      <c r="AR37" s="1">
        <f t="shared" si="19"/>
        <v>0.71212495160665878</v>
      </c>
      <c r="AS37" s="1">
        <f t="shared" si="19"/>
        <v>0.72254161827332553</v>
      </c>
      <c r="AT37" s="1">
        <f t="shared" si="19"/>
        <v>0.73295828493999216</v>
      </c>
      <c r="AU37" s="1">
        <f t="shared" si="19"/>
        <v>0.74684717382888099</v>
      </c>
      <c r="AV37" s="1">
        <f t="shared" si="19"/>
        <v>0.76073606271776995</v>
      </c>
      <c r="AW37" s="1">
        <f t="shared" si="19"/>
        <v>0.77462495160665878</v>
      </c>
      <c r="AX37" s="1">
        <f t="shared" si="19"/>
        <v>0.78990272938443662</v>
      </c>
      <c r="AY37" s="1">
        <f t="shared" si="19"/>
        <v>0.80448606271777001</v>
      </c>
      <c r="AZ37" s="1">
        <f t="shared" si="19"/>
        <v>0.81837495160665885</v>
      </c>
      <c r="BA37" s="1">
        <f t="shared" si="19"/>
        <v>0.83226384049554769</v>
      </c>
      <c r="BB37" s="1">
        <f t="shared" si="20"/>
        <v>0.84615272938443664</v>
      </c>
      <c r="BC37" s="1">
        <f t="shared" si="20"/>
        <v>0.86004161827332548</v>
      </c>
      <c r="BD37" s="1">
        <f t="shared" si="20"/>
        <v>0.88781939605110338</v>
      </c>
    </row>
    <row r="38" spans="1:56" x14ac:dyDescent="0.25">
      <c r="A38" t="s">
        <v>13</v>
      </c>
      <c r="B38">
        <v>0.24</v>
      </c>
      <c r="E38" s="1">
        <f t="shared" si="21"/>
        <v>0.30437233836624078</v>
      </c>
      <c r="F38" s="1">
        <f t="shared" si="21"/>
        <v>0.27312233836624078</v>
      </c>
      <c r="G38" s="1">
        <f t="shared" si="21"/>
        <v>0.29395567169957409</v>
      </c>
      <c r="H38" s="1">
        <f t="shared" si="21"/>
        <v>0.31478900503290741</v>
      </c>
      <c r="I38" s="1">
        <f t="shared" si="21"/>
        <v>0.32867789392179636</v>
      </c>
      <c r="J38" s="1">
        <f t="shared" si="21"/>
        <v>0.33909456058846299</v>
      </c>
      <c r="K38" s="1">
        <f t="shared" si="21"/>
        <v>0.34951122725512962</v>
      </c>
      <c r="L38" s="1">
        <f t="shared" si="21"/>
        <v>0.3599278939217963</v>
      </c>
      <c r="M38" s="1">
        <f t="shared" si="21"/>
        <v>0.37034456058846299</v>
      </c>
      <c r="N38" s="1">
        <f t="shared" si="21"/>
        <v>0.38423344947735188</v>
      </c>
      <c r="O38" s="1">
        <f t="shared" si="21"/>
        <v>0.39812233836624078</v>
      </c>
      <c r="P38" s="1">
        <f t="shared" si="21"/>
        <v>0.41201122725512962</v>
      </c>
      <c r="Q38" s="1">
        <f t="shared" si="21"/>
        <v>0.42590011614401857</v>
      </c>
      <c r="R38" s="1">
        <f t="shared" si="21"/>
        <v>0.43978900503290747</v>
      </c>
      <c r="S38" s="1">
        <f t="shared" si="21"/>
        <v>0.4536778939217963</v>
      </c>
      <c r="T38" s="1">
        <f t="shared" si="21"/>
        <v>0.4675667828106852</v>
      </c>
      <c r="U38" s="1">
        <f t="shared" si="17"/>
        <v>0.48145567169957415</v>
      </c>
      <c r="V38" s="1">
        <f t="shared" si="18"/>
        <v>0.49534456058846299</v>
      </c>
      <c r="W38" s="1">
        <f t="shared" si="18"/>
        <v>0.50228900503290741</v>
      </c>
      <c r="X38" s="1">
        <f t="shared" si="18"/>
        <v>0.51270567169957404</v>
      </c>
      <c r="Y38" s="1">
        <f t="shared" si="18"/>
        <v>0.52312233836624078</v>
      </c>
      <c r="Z38" s="1">
        <f t="shared" si="18"/>
        <v>0.53353900503290741</v>
      </c>
      <c r="AA38" s="1">
        <f t="shared" si="18"/>
        <v>0.54187233836624071</v>
      </c>
      <c r="AB38" s="1">
        <f t="shared" si="18"/>
        <v>0.55020567169957402</v>
      </c>
      <c r="AC38" s="1">
        <f t="shared" si="18"/>
        <v>0.55853900503290743</v>
      </c>
      <c r="AD38" s="1">
        <f t="shared" si="18"/>
        <v>0.56687233836624074</v>
      </c>
      <c r="AE38" s="1">
        <f t="shared" si="18"/>
        <v>0.57728900503290737</v>
      </c>
      <c r="AF38" s="1">
        <f t="shared" si="18"/>
        <v>0.58770567169957399</v>
      </c>
      <c r="AG38" s="1">
        <f t="shared" si="18"/>
        <v>0.59812233836624074</v>
      </c>
      <c r="AH38" s="1">
        <f t="shared" si="18"/>
        <v>0.60853900503290737</v>
      </c>
      <c r="AI38" s="1">
        <f t="shared" si="18"/>
        <v>0.61895567169957399</v>
      </c>
      <c r="AJ38" s="1">
        <f t="shared" si="18"/>
        <v>0.62937233836624074</v>
      </c>
      <c r="AK38" s="1">
        <f t="shared" si="18"/>
        <v>0.63978900503290737</v>
      </c>
      <c r="AL38" s="1">
        <f t="shared" si="19"/>
        <v>0.65020567169957399</v>
      </c>
      <c r="AM38" s="1">
        <f t="shared" si="19"/>
        <v>0.66062233836624074</v>
      </c>
      <c r="AN38" s="1">
        <f t="shared" si="19"/>
        <v>0.67103900503290737</v>
      </c>
      <c r="AO38" s="1">
        <f t="shared" si="19"/>
        <v>0.68145567169957399</v>
      </c>
      <c r="AP38" s="1">
        <f t="shared" si="19"/>
        <v>0.69187233836624074</v>
      </c>
      <c r="AQ38" s="1">
        <f t="shared" si="19"/>
        <v>0.70228900503290737</v>
      </c>
      <c r="AR38" s="1">
        <f t="shared" si="19"/>
        <v>0.71270567169957399</v>
      </c>
      <c r="AS38" s="1">
        <f t="shared" si="19"/>
        <v>0.72312233836624074</v>
      </c>
      <c r="AT38" s="1">
        <f t="shared" si="19"/>
        <v>0.73353900503290737</v>
      </c>
      <c r="AU38" s="1">
        <f t="shared" si="19"/>
        <v>0.7474278939217962</v>
      </c>
      <c r="AV38" s="1">
        <f t="shared" si="19"/>
        <v>0.76131678281068516</v>
      </c>
      <c r="AW38" s="1">
        <f t="shared" si="19"/>
        <v>0.77520567169957399</v>
      </c>
      <c r="AX38" s="1">
        <f t="shared" si="19"/>
        <v>0.79048344947735183</v>
      </c>
      <c r="AY38" s="1">
        <f t="shared" si="19"/>
        <v>0.80506678281068522</v>
      </c>
      <c r="AZ38" s="1">
        <f t="shared" si="19"/>
        <v>0.81895567169957406</v>
      </c>
      <c r="BA38" s="1">
        <f t="shared" si="19"/>
        <v>0.8328445605884629</v>
      </c>
      <c r="BB38" s="1">
        <f t="shared" si="20"/>
        <v>0.84673344947735185</v>
      </c>
      <c r="BC38" s="1">
        <f t="shared" si="20"/>
        <v>0.86062233836624069</v>
      </c>
      <c r="BD38" s="1">
        <f t="shared" si="20"/>
        <v>0.88840011614401859</v>
      </c>
    </row>
    <row r="39" spans="1:56" x14ac:dyDescent="0.25">
      <c r="A39" t="s">
        <v>12</v>
      </c>
      <c r="B39">
        <v>0.25</v>
      </c>
      <c r="E39" s="1">
        <f t="shared" si="21"/>
        <v>0.30497725512969415</v>
      </c>
      <c r="F39" s="1">
        <f t="shared" si="21"/>
        <v>0.27372725512969415</v>
      </c>
      <c r="G39" s="1">
        <f t="shared" si="21"/>
        <v>0.29456058846302746</v>
      </c>
      <c r="H39" s="1">
        <f t="shared" si="21"/>
        <v>0.31539392179636078</v>
      </c>
      <c r="I39" s="1">
        <f t="shared" si="21"/>
        <v>0.32928281068524973</v>
      </c>
      <c r="J39" s="1">
        <f t="shared" si="21"/>
        <v>0.33969947735191636</v>
      </c>
      <c r="K39" s="1">
        <f t="shared" si="21"/>
        <v>0.35011614401858299</v>
      </c>
      <c r="L39" s="1">
        <f t="shared" si="21"/>
        <v>0.36053281068524967</v>
      </c>
      <c r="M39" s="1">
        <f t="shared" si="21"/>
        <v>0.37094947735191636</v>
      </c>
      <c r="N39" s="1">
        <f t="shared" si="21"/>
        <v>0.38483836624080525</v>
      </c>
      <c r="O39" s="1">
        <f t="shared" si="21"/>
        <v>0.39872725512969415</v>
      </c>
      <c r="P39" s="1">
        <f t="shared" si="21"/>
        <v>0.41261614401858299</v>
      </c>
      <c r="Q39" s="1">
        <f t="shared" si="21"/>
        <v>0.42650503290747194</v>
      </c>
      <c r="R39" s="1">
        <f t="shared" si="21"/>
        <v>0.44039392179636083</v>
      </c>
      <c r="S39" s="1">
        <f t="shared" si="21"/>
        <v>0.45428281068524967</v>
      </c>
      <c r="T39" s="1">
        <f t="shared" si="21"/>
        <v>0.46817169957413857</v>
      </c>
      <c r="U39" s="1">
        <f t="shared" si="17"/>
        <v>0.48206058846302752</v>
      </c>
      <c r="V39" s="1">
        <f t="shared" si="18"/>
        <v>0.49594947735191636</v>
      </c>
      <c r="W39" s="1">
        <f t="shared" si="18"/>
        <v>0.50289392179636072</v>
      </c>
      <c r="X39" s="1">
        <f t="shared" si="18"/>
        <v>0.51331058846302735</v>
      </c>
      <c r="Y39" s="1">
        <f t="shared" si="18"/>
        <v>0.52372725512969409</v>
      </c>
      <c r="Z39" s="1">
        <f t="shared" si="18"/>
        <v>0.53414392179636072</v>
      </c>
      <c r="AA39" s="1">
        <f t="shared" si="18"/>
        <v>0.54247725512969402</v>
      </c>
      <c r="AB39" s="1">
        <f t="shared" si="18"/>
        <v>0.55081058846302733</v>
      </c>
      <c r="AC39" s="1">
        <f t="shared" si="18"/>
        <v>0.55914392179636074</v>
      </c>
      <c r="AD39" s="1">
        <f t="shared" si="18"/>
        <v>0.56747725512969405</v>
      </c>
      <c r="AE39" s="1">
        <f t="shared" si="18"/>
        <v>0.57789392179636068</v>
      </c>
      <c r="AF39" s="1">
        <f t="shared" si="18"/>
        <v>0.58831058846302731</v>
      </c>
      <c r="AG39" s="1">
        <f t="shared" si="18"/>
        <v>0.59872725512969405</v>
      </c>
      <c r="AH39" s="1">
        <f t="shared" si="18"/>
        <v>0.60914392179636068</v>
      </c>
      <c r="AI39" s="1">
        <f t="shared" si="18"/>
        <v>0.61956058846302731</v>
      </c>
      <c r="AJ39" s="1">
        <f t="shared" si="18"/>
        <v>0.62997725512969405</v>
      </c>
      <c r="AK39" s="1">
        <f t="shared" si="18"/>
        <v>0.64039392179636068</v>
      </c>
      <c r="AL39" s="1">
        <f t="shared" si="19"/>
        <v>0.65081058846302731</v>
      </c>
      <c r="AM39" s="1">
        <f t="shared" si="19"/>
        <v>0.66122725512969405</v>
      </c>
      <c r="AN39" s="1">
        <f t="shared" si="19"/>
        <v>0.67164392179636068</v>
      </c>
      <c r="AO39" s="1">
        <f t="shared" si="19"/>
        <v>0.68206058846302731</v>
      </c>
      <c r="AP39" s="1">
        <f t="shared" si="19"/>
        <v>0.69247725512969405</v>
      </c>
      <c r="AQ39" s="1">
        <f t="shared" si="19"/>
        <v>0.70289392179636068</v>
      </c>
      <c r="AR39" s="1">
        <f t="shared" si="19"/>
        <v>0.71331058846302731</v>
      </c>
      <c r="AS39" s="1">
        <f t="shared" si="19"/>
        <v>0.72372725512969405</v>
      </c>
      <c r="AT39" s="1">
        <f t="shared" si="19"/>
        <v>0.73414392179636068</v>
      </c>
      <c r="AU39" s="1">
        <f t="shared" si="19"/>
        <v>0.74803281068524952</v>
      </c>
      <c r="AV39" s="1">
        <f t="shared" si="19"/>
        <v>0.76192169957413847</v>
      </c>
      <c r="AW39" s="1">
        <f t="shared" si="19"/>
        <v>0.77581058846302731</v>
      </c>
      <c r="AX39" s="1">
        <f t="shared" si="19"/>
        <v>0.79108836624080514</v>
      </c>
      <c r="AY39" s="1">
        <f t="shared" si="19"/>
        <v>0.80567169957413853</v>
      </c>
      <c r="AZ39" s="1">
        <f t="shared" si="19"/>
        <v>0.81956058846302737</v>
      </c>
      <c r="BA39" s="1">
        <f t="shared" si="19"/>
        <v>0.83344947735191621</v>
      </c>
      <c r="BB39" s="1">
        <f t="shared" si="20"/>
        <v>0.84733836624080516</v>
      </c>
      <c r="BC39" s="1">
        <f t="shared" si="20"/>
        <v>0.861227255129694</v>
      </c>
      <c r="BD39" s="1">
        <f t="shared" si="20"/>
        <v>0.8890050329074719</v>
      </c>
    </row>
    <row r="40" spans="1:56" x14ac:dyDescent="0.25">
      <c r="A40" t="s">
        <v>30</v>
      </c>
      <c r="B40">
        <v>0.38</v>
      </c>
      <c r="E40" s="1">
        <f t="shared" si="21"/>
        <v>0.30589672861014322</v>
      </c>
      <c r="F40" s="1">
        <f t="shared" si="21"/>
        <v>0.27464672861014322</v>
      </c>
      <c r="G40" s="1">
        <f t="shared" si="21"/>
        <v>0.29548006194347654</v>
      </c>
      <c r="H40" s="1">
        <f t="shared" si="21"/>
        <v>0.31631339527680985</v>
      </c>
      <c r="I40" s="1">
        <f t="shared" si="21"/>
        <v>0.3302022841656988</v>
      </c>
      <c r="J40" s="1">
        <f t="shared" si="21"/>
        <v>0.34061895083236543</v>
      </c>
      <c r="K40" s="1">
        <f t="shared" si="21"/>
        <v>0.35103561749903206</v>
      </c>
      <c r="L40" s="1">
        <f t="shared" si="21"/>
        <v>0.36145228416569875</v>
      </c>
      <c r="M40" s="1">
        <f t="shared" si="21"/>
        <v>0.37186895083236543</v>
      </c>
      <c r="N40" s="1">
        <f t="shared" si="21"/>
        <v>0.38575783972125433</v>
      </c>
      <c r="O40" s="1">
        <f t="shared" si="21"/>
        <v>0.39964672861014322</v>
      </c>
      <c r="P40" s="1">
        <f t="shared" si="21"/>
        <v>0.41353561749903206</v>
      </c>
      <c r="Q40" s="1">
        <f t="shared" si="21"/>
        <v>0.42742450638792101</v>
      </c>
      <c r="R40" s="1">
        <f t="shared" si="21"/>
        <v>0.44131339527680991</v>
      </c>
      <c r="S40" s="1">
        <f t="shared" si="21"/>
        <v>0.45520228416569875</v>
      </c>
      <c r="T40" s="1">
        <f t="shared" si="21"/>
        <v>0.46909117305458764</v>
      </c>
      <c r="U40" s="1">
        <f t="shared" si="17"/>
        <v>0.48298006194347659</v>
      </c>
      <c r="V40" s="1">
        <f t="shared" si="18"/>
        <v>0.49686895083236543</v>
      </c>
      <c r="W40" s="1">
        <f t="shared" si="18"/>
        <v>0.50381339527680979</v>
      </c>
      <c r="X40" s="1">
        <f t="shared" si="18"/>
        <v>0.51423006194347642</v>
      </c>
      <c r="Y40" s="1">
        <f t="shared" si="18"/>
        <v>0.52464672861014316</v>
      </c>
      <c r="Z40" s="1">
        <f t="shared" si="18"/>
        <v>0.53506339527680979</v>
      </c>
      <c r="AA40" s="1">
        <f t="shared" si="18"/>
        <v>0.5433967286101431</v>
      </c>
      <c r="AB40" s="1">
        <f t="shared" si="18"/>
        <v>0.5517300619434764</v>
      </c>
      <c r="AC40" s="1">
        <f t="shared" si="18"/>
        <v>0.56006339527680982</v>
      </c>
      <c r="AD40" s="1">
        <f t="shared" si="18"/>
        <v>0.56839672861014312</v>
      </c>
      <c r="AE40" s="1">
        <f t="shared" si="18"/>
        <v>0.57881339527680975</v>
      </c>
      <c r="AF40" s="1">
        <f t="shared" si="18"/>
        <v>0.58923006194347638</v>
      </c>
      <c r="AG40" s="1">
        <f t="shared" si="18"/>
        <v>0.59964672861014312</v>
      </c>
      <c r="AH40" s="1">
        <f t="shared" si="18"/>
        <v>0.61006339527680975</v>
      </c>
      <c r="AI40" s="1">
        <f t="shared" si="18"/>
        <v>0.62048006194347638</v>
      </c>
      <c r="AJ40" s="1">
        <f t="shared" si="18"/>
        <v>0.63089672861014312</v>
      </c>
      <c r="AK40" s="1">
        <f t="shared" si="18"/>
        <v>0.64131339527680975</v>
      </c>
      <c r="AL40" s="1">
        <f t="shared" si="19"/>
        <v>0.65173006194347638</v>
      </c>
      <c r="AM40" s="1">
        <f t="shared" si="19"/>
        <v>0.66214672861014312</v>
      </c>
      <c r="AN40" s="1">
        <f t="shared" si="19"/>
        <v>0.67256339527680975</v>
      </c>
      <c r="AO40" s="1">
        <f t="shared" si="19"/>
        <v>0.68298006194347638</v>
      </c>
      <c r="AP40" s="1">
        <f t="shared" si="19"/>
        <v>0.69339672861014312</v>
      </c>
      <c r="AQ40" s="1">
        <f t="shared" si="19"/>
        <v>0.70381339527680975</v>
      </c>
      <c r="AR40" s="1">
        <f t="shared" si="19"/>
        <v>0.71423006194347638</v>
      </c>
      <c r="AS40" s="1">
        <f t="shared" si="19"/>
        <v>0.72464672861014312</v>
      </c>
      <c r="AT40" s="1">
        <f t="shared" si="19"/>
        <v>0.73506339527680975</v>
      </c>
      <c r="AU40" s="1">
        <f t="shared" si="19"/>
        <v>0.74895228416569859</v>
      </c>
      <c r="AV40" s="1">
        <f t="shared" si="19"/>
        <v>0.76284117305458754</v>
      </c>
      <c r="AW40" s="1">
        <f t="shared" si="19"/>
        <v>0.77673006194347638</v>
      </c>
      <c r="AX40" s="1">
        <f t="shared" si="19"/>
        <v>0.79200783972125421</v>
      </c>
      <c r="AY40" s="1">
        <f t="shared" si="19"/>
        <v>0.80659117305458761</v>
      </c>
      <c r="AZ40" s="1">
        <f t="shared" si="19"/>
        <v>0.82048006194347645</v>
      </c>
      <c r="BA40" s="1">
        <f t="shared" si="19"/>
        <v>0.83436895083236529</v>
      </c>
      <c r="BB40" s="1">
        <f t="shared" si="20"/>
        <v>0.84825783972125424</v>
      </c>
      <c r="BC40" s="1">
        <f t="shared" si="20"/>
        <v>0.86214672861014308</v>
      </c>
      <c r="BD40" s="1">
        <f t="shared" si="20"/>
        <v>0.88992450638792098</v>
      </c>
    </row>
    <row r="41" spans="1:56" x14ac:dyDescent="0.25">
      <c r="A41" t="s">
        <v>11</v>
      </c>
      <c r="B41">
        <v>0.72</v>
      </c>
      <c r="E41" s="1">
        <v>0.30763888888888885</v>
      </c>
      <c r="F41" s="1">
        <v>0.27638888888888885</v>
      </c>
      <c r="G41" s="1">
        <v>0.29722222222222217</v>
      </c>
      <c r="H41" s="1">
        <v>0.31805555555555548</v>
      </c>
      <c r="I41" s="1">
        <v>0.33194444444444443</v>
      </c>
      <c r="J41" s="1">
        <v>0.34236111111111106</v>
      </c>
      <c r="K41" s="1">
        <v>0.35277777777777769</v>
      </c>
      <c r="L41" s="1">
        <v>0.36319444444444438</v>
      </c>
      <c r="M41" s="1">
        <v>0.37361111111111106</v>
      </c>
      <c r="N41" s="1">
        <v>0.38749999999999996</v>
      </c>
      <c r="O41" s="1">
        <v>0.40138888888888885</v>
      </c>
      <c r="P41" s="1">
        <v>0.41527777777777769</v>
      </c>
      <c r="Q41" s="1">
        <v>0.42916666666666664</v>
      </c>
      <c r="R41" s="1">
        <v>0.44305555555555554</v>
      </c>
      <c r="S41" s="1">
        <v>0.45694444444444438</v>
      </c>
      <c r="T41" s="1">
        <v>0.47083333333333327</v>
      </c>
      <c r="U41" s="1">
        <v>0.48472222222222222</v>
      </c>
      <c r="V41" s="1">
        <v>0.49861111111111106</v>
      </c>
      <c r="W41" s="1">
        <v>0.50555555555555554</v>
      </c>
      <c r="X41" s="1">
        <v>0.51597222222222217</v>
      </c>
      <c r="Y41" s="1">
        <v>0.52638888888888891</v>
      </c>
      <c r="Z41" s="1">
        <v>0.53680555555555554</v>
      </c>
      <c r="AA41" s="1">
        <v>0.54513888888888884</v>
      </c>
      <c r="AB41" s="1">
        <v>0.55347222222222214</v>
      </c>
      <c r="AC41" s="1">
        <v>0.56180555555555556</v>
      </c>
      <c r="AD41" s="1">
        <v>0.57013888888888886</v>
      </c>
      <c r="AE41" s="1">
        <v>0.58055555555555549</v>
      </c>
      <c r="AF41" s="1">
        <v>0.59097222222222212</v>
      </c>
      <c r="AG41" s="1">
        <v>0.60138888888888886</v>
      </c>
      <c r="AH41" s="1">
        <v>0.61180555555555549</v>
      </c>
      <c r="AI41" s="1">
        <v>0.62222222222222212</v>
      </c>
      <c r="AJ41" s="1">
        <v>0.63263888888888886</v>
      </c>
      <c r="AK41" s="1">
        <v>0.64305555555555549</v>
      </c>
      <c r="AL41" s="1">
        <v>0.65347222222222212</v>
      </c>
      <c r="AM41" s="1">
        <v>0.66388888888888886</v>
      </c>
      <c r="AN41" s="1">
        <v>0.67430555555555549</v>
      </c>
      <c r="AO41" s="1">
        <v>0.68472222222222212</v>
      </c>
      <c r="AP41" s="1">
        <v>0.69513888888888886</v>
      </c>
      <c r="AQ41" s="1">
        <v>0.70555555555555549</v>
      </c>
      <c r="AR41" s="1">
        <v>0.71597222222222212</v>
      </c>
      <c r="AS41" s="1">
        <v>0.72638888888888886</v>
      </c>
      <c r="AT41" s="1">
        <v>0.73680555555555549</v>
      </c>
      <c r="AU41" s="1">
        <v>0.75069444444444433</v>
      </c>
      <c r="AV41" s="1">
        <v>0.76458333333333328</v>
      </c>
      <c r="AW41" s="1">
        <v>0.77847222222222212</v>
      </c>
      <c r="AX41" s="1">
        <v>0.79374999999999996</v>
      </c>
      <c r="AY41" s="1">
        <v>0.80833333333333335</v>
      </c>
      <c r="AZ41" s="1">
        <v>0.82222222222222219</v>
      </c>
      <c r="BA41" s="1">
        <v>0.83611111111111103</v>
      </c>
      <c r="BB41" s="1">
        <v>0.85</v>
      </c>
      <c r="BC41" s="1">
        <v>0.86388888888888882</v>
      </c>
      <c r="BD41" s="1">
        <v>0.89166666666666672</v>
      </c>
    </row>
    <row r="42" spans="1:56" hidden="1" x14ac:dyDescent="0.25">
      <c r="A42" t="s">
        <v>27</v>
      </c>
      <c r="B42">
        <v>0.26</v>
      </c>
      <c r="E42" s="1">
        <f>E41+(E$50-E$41)*$B42/SUM($B$42:$B$50)</f>
        <v>0.30813628711355978</v>
      </c>
      <c r="F42" s="1">
        <f t="shared" ref="F42:U49" si="22">F41+(F$50-F$41)*$B42/SUM($B$42:$B$50)</f>
        <v>0.27698576675849401</v>
      </c>
      <c r="G42" s="1">
        <f t="shared" si="22"/>
        <v>0.29781910009182733</v>
      </c>
      <c r="H42" s="1">
        <f t="shared" si="22"/>
        <v>0.31865243342516064</v>
      </c>
      <c r="I42" s="1">
        <f t="shared" si="22"/>
        <v>0.33254132231404959</v>
      </c>
      <c r="J42" s="1">
        <f t="shared" si="22"/>
        <v>0.34295798898071622</v>
      </c>
      <c r="K42" s="1">
        <f t="shared" si="22"/>
        <v>0.35337465564738285</v>
      </c>
      <c r="L42" s="1">
        <f t="shared" si="22"/>
        <v>0.36379132231404954</v>
      </c>
      <c r="M42" s="1">
        <f t="shared" si="22"/>
        <v>0.37420798898071622</v>
      </c>
      <c r="N42" s="1">
        <f t="shared" si="22"/>
        <v>0.38809687786960512</v>
      </c>
      <c r="O42" s="1">
        <f t="shared" si="22"/>
        <v>0.40198576675849401</v>
      </c>
      <c r="P42" s="1">
        <f t="shared" si="22"/>
        <v>0.41587465564738285</v>
      </c>
      <c r="Q42" s="1">
        <f t="shared" si="22"/>
        <v>0.4297635445362718</v>
      </c>
      <c r="R42" s="1">
        <f t="shared" si="22"/>
        <v>0.4436524334251607</v>
      </c>
      <c r="S42" s="1">
        <f t="shared" si="22"/>
        <v>0.45754132231404954</v>
      </c>
      <c r="T42" s="1">
        <f t="shared" si="22"/>
        <v>0.47143021120293843</v>
      </c>
      <c r="U42" s="1">
        <f t="shared" si="22"/>
        <v>0.48531910009182738</v>
      </c>
      <c r="V42" s="1">
        <f t="shared" ref="V42:AK49" si="23">V41+(V$50-V$41)*$B42/SUM($B$42:$B$50)</f>
        <v>0.49910850933578199</v>
      </c>
      <c r="W42" s="1">
        <f t="shared" si="23"/>
        <v>0.5061524334251607</v>
      </c>
      <c r="X42" s="1">
        <f t="shared" si="23"/>
        <v>0.51656910009182733</v>
      </c>
      <c r="Y42" s="1">
        <f t="shared" si="23"/>
        <v>0.52698576675849407</v>
      </c>
      <c r="Z42" s="1">
        <f t="shared" si="23"/>
        <v>0.5374024334251607</v>
      </c>
      <c r="AA42" s="1">
        <f t="shared" si="23"/>
        <v>0.545735766758494</v>
      </c>
      <c r="AB42" s="1">
        <f t="shared" si="23"/>
        <v>0.5540691000918273</v>
      </c>
      <c r="AC42" s="1">
        <f t="shared" si="23"/>
        <v>0.56240243342516072</v>
      </c>
      <c r="AD42" s="1">
        <f t="shared" si="23"/>
        <v>0.57073576675849402</v>
      </c>
      <c r="AE42" s="1">
        <f t="shared" si="23"/>
        <v>0.58115243342516065</v>
      </c>
      <c r="AF42" s="1">
        <f t="shared" si="23"/>
        <v>0.59156910009182728</v>
      </c>
      <c r="AG42" s="1">
        <f t="shared" si="23"/>
        <v>0.60198576675849402</v>
      </c>
      <c r="AH42" s="1">
        <f t="shared" si="23"/>
        <v>0.61240243342516065</v>
      </c>
      <c r="AI42" s="1">
        <f t="shared" si="23"/>
        <v>0.62281910009182728</v>
      </c>
      <c r="AJ42" s="1">
        <f t="shared" si="23"/>
        <v>0.63323576675849402</v>
      </c>
      <c r="AK42" s="1">
        <f t="shared" si="23"/>
        <v>0.64365243342516065</v>
      </c>
      <c r="AL42" s="1">
        <f t="shared" ref="AL42:BA49" si="24">AL41+(AL$50-AL$41)*$B42/SUM($B$42:$B$50)</f>
        <v>0.65406910009182728</v>
      </c>
      <c r="AM42" s="1">
        <f t="shared" si="24"/>
        <v>0.66448576675849402</v>
      </c>
      <c r="AN42" s="1">
        <f t="shared" si="24"/>
        <v>0.67490243342516065</v>
      </c>
      <c r="AO42" s="1">
        <f t="shared" si="24"/>
        <v>0.68531910009182728</v>
      </c>
      <c r="AP42" s="1">
        <f t="shared" si="24"/>
        <v>0.69573576675849402</v>
      </c>
      <c r="AQ42" s="1">
        <f t="shared" si="24"/>
        <v>0.70615243342516065</v>
      </c>
      <c r="AR42" s="1">
        <f t="shared" si="24"/>
        <v>0.71656910009182728</v>
      </c>
      <c r="AS42" s="1">
        <f t="shared" si="24"/>
        <v>0.72698576675849402</v>
      </c>
      <c r="AT42" s="1">
        <f t="shared" si="24"/>
        <v>0.73740243342516065</v>
      </c>
      <c r="AU42" s="1">
        <f t="shared" si="24"/>
        <v>0.75129132231404949</v>
      </c>
      <c r="AV42" s="1">
        <f t="shared" si="24"/>
        <v>0.76508073155800427</v>
      </c>
      <c r="AW42" s="1">
        <f t="shared" si="24"/>
        <v>0.77906910009182728</v>
      </c>
      <c r="AX42" s="1">
        <f t="shared" si="24"/>
        <v>0.79434687786960512</v>
      </c>
      <c r="AY42" s="1">
        <f t="shared" si="24"/>
        <v>0.80893021120293851</v>
      </c>
      <c r="AZ42" s="1">
        <f t="shared" si="24"/>
        <v>0.82281910009182735</v>
      </c>
      <c r="BA42" s="1">
        <f t="shared" si="24"/>
        <v>0.83670798898071619</v>
      </c>
      <c r="BB42" s="1">
        <f t="shared" ref="BB42:BD49" si="25">BB41+(BB$50-BB$41)*$B42/SUM($B$42:$B$50)</f>
        <v>0.85059687786960514</v>
      </c>
      <c r="BC42" s="1">
        <f t="shared" si="25"/>
        <v>0.86448576675849398</v>
      </c>
      <c r="BD42" s="1">
        <f t="shared" si="25"/>
        <v>0.89226354453627188</v>
      </c>
    </row>
    <row r="43" spans="1:56" x14ac:dyDescent="0.25">
      <c r="A43" t="s">
        <v>28</v>
      </c>
      <c r="B43">
        <v>0.2</v>
      </c>
      <c r="E43" s="1">
        <f t="shared" ref="E43:E49" si="26">E42+(E$50-E$41)*$B43/SUM($B$42:$B$50)</f>
        <v>0.30851890113253744</v>
      </c>
      <c r="F43" s="1">
        <f t="shared" si="22"/>
        <v>0.27744490358126722</v>
      </c>
      <c r="G43" s="1">
        <f t="shared" si="22"/>
        <v>0.29827823691460054</v>
      </c>
      <c r="H43" s="1">
        <f t="shared" si="22"/>
        <v>0.31911157024793385</v>
      </c>
      <c r="I43" s="1">
        <f t="shared" si="22"/>
        <v>0.3330004591368228</v>
      </c>
      <c r="J43" s="1">
        <f t="shared" si="22"/>
        <v>0.34341712580348943</v>
      </c>
      <c r="K43" s="1">
        <f t="shared" si="22"/>
        <v>0.35383379247015606</v>
      </c>
      <c r="L43" s="1">
        <f t="shared" si="22"/>
        <v>0.36425045913682275</v>
      </c>
      <c r="M43" s="1">
        <f t="shared" si="22"/>
        <v>0.37466712580348943</v>
      </c>
      <c r="N43" s="1">
        <f t="shared" si="22"/>
        <v>0.38855601469237833</v>
      </c>
      <c r="O43" s="1">
        <f t="shared" si="22"/>
        <v>0.40244490358126722</v>
      </c>
      <c r="P43" s="1">
        <f t="shared" si="22"/>
        <v>0.41633379247015606</v>
      </c>
      <c r="Q43" s="1">
        <f t="shared" si="22"/>
        <v>0.43022268135904501</v>
      </c>
      <c r="R43" s="1">
        <f t="shared" si="22"/>
        <v>0.44411157024793391</v>
      </c>
      <c r="S43" s="1">
        <f t="shared" si="22"/>
        <v>0.45800045913682275</v>
      </c>
      <c r="T43" s="1">
        <f t="shared" si="22"/>
        <v>0.47188934802571164</v>
      </c>
      <c r="U43" s="1">
        <f t="shared" si="22"/>
        <v>0.48577823691460059</v>
      </c>
      <c r="V43" s="1">
        <f t="shared" si="23"/>
        <v>0.49949112335475965</v>
      </c>
      <c r="W43" s="1">
        <f t="shared" si="23"/>
        <v>0.50661157024793391</v>
      </c>
      <c r="X43" s="1">
        <f t="shared" si="23"/>
        <v>0.51702823691460054</v>
      </c>
      <c r="Y43" s="1">
        <f t="shared" si="23"/>
        <v>0.52744490358126728</v>
      </c>
      <c r="Z43" s="1">
        <f t="shared" si="23"/>
        <v>0.53786157024793391</v>
      </c>
      <c r="AA43" s="1">
        <f t="shared" si="23"/>
        <v>0.54619490358126721</v>
      </c>
      <c r="AB43" s="1">
        <f t="shared" si="23"/>
        <v>0.55452823691460051</v>
      </c>
      <c r="AC43" s="1">
        <f t="shared" si="23"/>
        <v>0.56286157024793393</v>
      </c>
      <c r="AD43" s="1">
        <f t="shared" si="23"/>
        <v>0.57119490358126723</v>
      </c>
      <c r="AE43" s="1">
        <f t="shared" si="23"/>
        <v>0.58161157024793386</v>
      </c>
      <c r="AF43" s="1">
        <f t="shared" si="23"/>
        <v>0.59202823691460049</v>
      </c>
      <c r="AG43" s="1">
        <f t="shared" si="23"/>
        <v>0.60244490358126723</v>
      </c>
      <c r="AH43" s="1">
        <f t="shared" si="23"/>
        <v>0.61286157024793386</v>
      </c>
      <c r="AI43" s="1">
        <f t="shared" si="23"/>
        <v>0.62327823691460049</v>
      </c>
      <c r="AJ43" s="1">
        <f t="shared" si="23"/>
        <v>0.63369490358126723</v>
      </c>
      <c r="AK43" s="1">
        <f t="shared" si="23"/>
        <v>0.64411157024793386</v>
      </c>
      <c r="AL43" s="1">
        <f t="shared" si="24"/>
        <v>0.65452823691460049</v>
      </c>
      <c r="AM43" s="1">
        <f t="shared" si="24"/>
        <v>0.66494490358126723</v>
      </c>
      <c r="AN43" s="1">
        <f t="shared" si="24"/>
        <v>0.67536157024793386</v>
      </c>
      <c r="AO43" s="1">
        <f t="shared" si="24"/>
        <v>0.68577823691460049</v>
      </c>
      <c r="AP43" s="1">
        <f t="shared" si="24"/>
        <v>0.69619490358126723</v>
      </c>
      <c r="AQ43" s="1">
        <f t="shared" si="24"/>
        <v>0.70661157024793386</v>
      </c>
      <c r="AR43" s="1">
        <f t="shared" si="24"/>
        <v>0.71702823691460049</v>
      </c>
      <c r="AS43" s="1">
        <f t="shared" si="24"/>
        <v>0.72744490358126723</v>
      </c>
      <c r="AT43" s="1">
        <f t="shared" si="24"/>
        <v>0.73786157024793386</v>
      </c>
      <c r="AU43" s="1">
        <f t="shared" si="24"/>
        <v>0.7517504591368227</v>
      </c>
      <c r="AV43" s="1">
        <f t="shared" si="24"/>
        <v>0.76546334557698192</v>
      </c>
      <c r="AW43" s="1">
        <f t="shared" si="24"/>
        <v>0.77952823691460049</v>
      </c>
      <c r="AX43" s="1">
        <f t="shared" si="24"/>
        <v>0.79480601469237833</v>
      </c>
      <c r="AY43" s="1">
        <f t="shared" si="24"/>
        <v>0.80938934802571172</v>
      </c>
      <c r="AZ43" s="1">
        <f t="shared" si="24"/>
        <v>0.82327823691460056</v>
      </c>
      <c r="BA43" s="1">
        <f t="shared" si="24"/>
        <v>0.8371671258034894</v>
      </c>
      <c r="BB43" s="1">
        <f t="shared" si="25"/>
        <v>0.85105601469237835</v>
      </c>
      <c r="BC43" s="1">
        <f t="shared" si="25"/>
        <v>0.86494490358126719</v>
      </c>
      <c r="BD43" s="1">
        <f t="shared" si="25"/>
        <v>0.89272268135904509</v>
      </c>
    </row>
    <row r="44" spans="1:56" x14ac:dyDescent="0.25">
      <c r="A44" t="s">
        <v>10</v>
      </c>
      <c r="B44">
        <v>0.45</v>
      </c>
      <c r="E44" s="1">
        <f t="shared" si="26"/>
        <v>0.30937978267523719</v>
      </c>
      <c r="F44" s="1">
        <f t="shared" si="22"/>
        <v>0.27847796143250692</v>
      </c>
      <c r="G44" s="1">
        <f t="shared" si="22"/>
        <v>0.29931129476584023</v>
      </c>
      <c r="H44" s="1">
        <f t="shared" si="22"/>
        <v>0.32014462809917354</v>
      </c>
      <c r="I44" s="1">
        <f t="shared" si="22"/>
        <v>0.3340335169880625</v>
      </c>
      <c r="J44" s="1">
        <f t="shared" si="22"/>
        <v>0.34445018365472913</v>
      </c>
      <c r="K44" s="1">
        <f t="shared" si="22"/>
        <v>0.35486685032139575</v>
      </c>
      <c r="L44" s="1">
        <f t="shared" si="22"/>
        <v>0.36528351698806244</v>
      </c>
      <c r="M44" s="1">
        <f t="shared" si="22"/>
        <v>0.37570018365472913</v>
      </c>
      <c r="N44" s="1">
        <f t="shared" si="22"/>
        <v>0.38958907254361802</v>
      </c>
      <c r="O44" s="1">
        <f t="shared" si="22"/>
        <v>0.40347796143250692</v>
      </c>
      <c r="P44" s="1">
        <f t="shared" si="22"/>
        <v>0.41736685032139575</v>
      </c>
      <c r="Q44" s="1">
        <f t="shared" si="22"/>
        <v>0.43125573921028471</v>
      </c>
      <c r="R44" s="1">
        <f t="shared" si="22"/>
        <v>0.4451446280991736</v>
      </c>
      <c r="S44" s="1">
        <f t="shared" si="22"/>
        <v>0.45903351698806244</v>
      </c>
      <c r="T44" s="1">
        <f t="shared" si="22"/>
        <v>0.47292240587695134</v>
      </c>
      <c r="U44" s="1">
        <f t="shared" si="22"/>
        <v>0.48681129476584029</v>
      </c>
      <c r="V44" s="1">
        <f t="shared" si="23"/>
        <v>0.50035200489745935</v>
      </c>
      <c r="W44" s="1">
        <f t="shared" si="23"/>
        <v>0.50764462809917354</v>
      </c>
      <c r="X44" s="1">
        <f t="shared" si="23"/>
        <v>0.51806129476584017</v>
      </c>
      <c r="Y44" s="1">
        <f t="shared" si="23"/>
        <v>0.52847796143250692</v>
      </c>
      <c r="Z44" s="1">
        <f t="shared" si="23"/>
        <v>0.53889462809917354</v>
      </c>
      <c r="AA44" s="1">
        <f t="shared" si="23"/>
        <v>0.54722796143250685</v>
      </c>
      <c r="AB44" s="1">
        <f t="shared" si="23"/>
        <v>0.55556129476584015</v>
      </c>
      <c r="AC44" s="1">
        <f t="shared" si="23"/>
        <v>0.56389462809917357</v>
      </c>
      <c r="AD44" s="1">
        <f t="shared" si="23"/>
        <v>0.57222796143250687</v>
      </c>
      <c r="AE44" s="1">
        <f t="shared" si="23"/>
        <v>0.5826446280991735</v>
      </c>
      <c r="AF44" s="1">
        <f t="shared" si="23"/>
        <v>0.59306129476584013</v>
      </c>
      <c r="AG44" s="1">
        <f t="shared" si="23"/>
        <v>0.60347796143250687</v>
      </c>
      <c r="AH44" s="1">
        <f t="shared" si="23"/>
        <v>0.6138946280991735</v>
      </c>
      <c r="AI44" s="1">
        <f t="shared" si="23"/>
        <v>0.62431129476584013</v>
      </c>
      <c r="AJ44" s="1">
        <f t="shared" si="23"/>
        <v>0.63472796143250687</v>
      </c>
      <c r="AK44" s="1">
        <f t="shared" si="23"/>
        <v>0.6451446280991735</v>
      </c>
      <c r="AL44" s="1">
        <f t="shared" si="24"/>
        <v>0.65556129476584013</v>
      </c>
      <c r="AM44" s="1">
        <f t="shared" si="24"/>
        <v>0.66597796143250687</v>
      </c>
      <c r="AN44" s="1">
        <f t="shared" si="24"/>
        <v>0.6763946280991735</v>
      </c>
      <c r="AO44" s="1">
        <f t="shared" si="24"/>
        <v>0.68681129476584013</v>
      </c>
      <c r="AP44" s="1">
        <f t="shared" si="24"/>
        <v>0.69722796143250687</v>
      </c>
      <c r="AQ44" s="1">
        <f t="shared" si="24"/>
        <v>0.7076446280991735</v>
      </c>
      <c r="AR44" s="1">
        <f t="shared" si="24"/>
        <v>0.71806129476584013</v>
      </c>
      <c r="AS44" s="1">
        <f t="shared" si="24"/>
        <v>0.72847796143250687</v>
      </c>
      <c r="AT44" s="1">
        <f t="shared" si="24"/>
        <v>0.7388946280991735</v>
      </c>
      <c r="AU44" s="1">
        <f t="shared" si="24"/>
        <v>0.75278351698806234</v>
      </c>
      <c r="AV44" s="1">
        <f t="shared" si="24"/>
        <v>0.76632422711968162</v>
      </c>
      <c r="AW44" s="1">
        <f t="shared" si="24"/>
        <v>0.78056129476584013</v>
      </c>
      <c r="AX44" s="1">
        <f t="shared" si="24"/>
        <v>0.79583907254361796</v>
      </c>
      <c r="AY44" s="1">
        <f t="shared" si="24"/>
        <v>0.81042240587695136</v>
      </c>
      <c r="AZ44" s="1">
        <f t="shared" si="24"/>
        <v>0.8243112947658402</v>
      </c>
      <c r="BA44" s="1">
        <f t="shared" si="24"/>
        <v>0.83820018365472904</v>
      </c>
      <c r="BB44" s="1">
        <f t="shared" si="25"/>
        <v>0.85208907254361799</v>
      </c>
      <c r="BC44" s="1">
        <f t="shared" si="25"/>
        <v>0.86597796143250683</v>
      </c>
      <c r="BD44" s="1">
        <f t="shared" si="25"/>
        <v>0.89375573921028473</v>
      </c>
    </row>
    <row r="45" spans="1:56" x14ac:dyDescent="0.25">
      <c r="A45" t="s">
        <v>9</v>
      </c>
      <c r="B45">
        <v>0.45</v>
      </c>
      <c r="E45" s="1">
        <f t="shared" si="26"/>
        <v>0.31024066421793695</v>
      </c>
      <c r="F45" s="1">
        <f t="shared" si="22"/>
        <v>0.27951101928374661</v>
      </c>
      <c r="G45" s="1">
        <f t="shared" si="22"/>
        <v>0.30034435261707992</v>
      </c>
      <c r="H45" s="1">
        <f t="shared" si="22"/>
        <v>0.32117768595041324</v>
      </c>
      <c r="I45" s="1">
        <f t="shared" si="22"/>
        <v>0.33506657483930219</v>
      </c>
      <c r="J45" s="1">
        <f t="shared" si="22"/>
        <v>0.34548324150596882</v>
      </c>
      <c r="K45" s="1">
        <f t="shared" si="22"/>
        <v>0.35589990817263545</v>
      </c>
      <c r="L45" s="1">
        <f t="shared" si="22"/>
        <v>0.36631657483930213</v>
      </c>
      <c r="M45" s="1">
        <f t="shared" si="22"/>
        <v>0.37673324150596882</v>
      </c>
      <c r="N45" s="1">
        <f t="shared" si="22"/>
        <v>0.39062213039485771</v>
      </c>
      <c r="O45" s="1">
        <f t="shared" si="22"/>
        <v>0.40451101928374661</v>
      </c>
      <c r="P45" s="1">
        <f t="shared" si="22"/>
        <v>0.41839990817263545</v>
      </c>
      <c r="Q45" s="1">
        <f t="shared" si="22"/>
        <v>0.4322887970615244</v>
      </c>
      <c r="R45" s="1">
        <f t="shared" si="22"/>
        <v>0.44617768595041329</v>
      </c>
      <c r="S45" s="1">
        <f t="shared" si="22"/>
        <v>0.46006657483930213</v>
      </c>
      <c r="T45" s="1">
        <f t="shared" si="22"/>
        <v>0.47395546372819103</v>
      </c>
      <c r="U45" s="1">
        <f t="shared" si="22"/>
        <v>0.48784435261707998</v>
      </c>
      <c r="V45" s="1">
        <f t="shared" si="23"/>
        <v>0.50121288644015904</v>
      </c>
      <c r="W45" s="1">
        <f t="shared" si="23"/>
        <v>0.50867768595041318</v>
      </c>
      <c r="X45" s="1">
        <f t="shared" si="23"/>
        <v>0.51909435261707981</v>
      </c>
      <c r="Y45" s="1">
        <f t="shared" si="23"/>
        <v>0.52951101928374655</v>
      </c>
      <c r="Z45" s="1">
        <f t="shared" si="23"/>
        <v>0.53992768595041318</v>
      </c>
      <c r="AA45" s="1">
        <f t="shared" si="23"/>
        <v>0.54826101928374649</v>
      </c>
      <c r="AB45" s="1">
        <f t="shared" si="23"/>
        <v>0.55659435261707979</v>
      </c>
      <c r="AC45" s="1">
        <f t="shared" si="23"/>
        <v>0.56492768595041321</v>
      </c>
      <c r="AD45" s="1">
        <f t="shared" si="23"/>
        <v>0.57326101928374651</v>
      </c>
      <c r="AE45" s="1">
        <f t="shared" si="23"/>
        <v>0.58367768595041314</v>
      </c>
      <c r="AF45" s="1">
        <f t="shared" si="23"/>
        <v>0.59409435261707977</v>
      </c>
      <c r="AG45" s="1">
        <f t="shared" si="23"/>
        <v>0.60451101928374651</v>
      </c>
      <c r="AH45" s="1">
        <f t="shared" si="23"/>
        <v>0.61492768595041314</v>
      </c>
      <c r="AI45" s="1">
        <f t="shared" si="23"/>
        <v>0.62534435261707977</v>
      </c>
      <c r="AJ45" s="1">
        <f t="shared" si="23"/>
        <v>0.63576101928374651</v>
      </c>
      <c r="AK45" s="1">
        <f t="shared" si="23"/>
        <v>0.64617768595041314</v>
      </c>
      <c r="AL45" s="1">
        <f t="shared" si="24"/>
        <v>0.65659435261707977</v>
      </c>
      <c r="AM45" s="1">
        <f t="shared" si="24"/>
        <v>0.66701101928374651</v>
      </c>
      <c r="AN45" s="1">
        <f t="shared" si="24"/>
        <v>0.67742768595041314</v>
      </c>
      <c r="AO45" s="1">
        <f t="shared" si="24"/>
        <v>0.68784435261707977</v>
      </c>
      <c r="AP45" s="1">
        <f t="shared" si="24"/>
        <v>0.69826101928374651</v>
      </c>
      <c r="AQ45" s="1">
        <f t="shared" si="24"/>
        <v>0.70867768595041314</v>
      </c>
      <c r="AR45" s="1">
        <f t="shared" si="24"/>
        <v>0.71909435261707977</v>
      </c>
      <c r="AS45" s="1">
        <f t="shared" si="24"/>
        <v>0.72951101928374651</v>
      </c>
      <c r="AT45" s="1">
        <f t="shared" si="24"/>
        <v>0.73992768595041314</v>
      </c>
      <c r="AU45" s="1">
        <f t="shared" si="24"/>
        <v>0.75381657483930198</v>
      </c>
      <c r="AV45" s="1">
        <f t="shared" si="24"/>
        <v>0.76718510866238132</v>
      </c>
      <c r="AW45" s="1">
        <f t="shared" si="24"/>
        <v>0.78159435261707977</v>
      </c>
      <c r="AX45" s="1">
        <f t="shared" si="24"/>
        <v>0.7968721303948576</v>
      </c>
      <c r="AY45" s="1">
        <f t="shared" si="24"/>
        <v>0.811455463728191</v>
      </c>
      <c r="AZ45" s="1">
        <f t="shared" si="24"/>
        <v>0.82534435261707983</v>
      </c>
      <c r="BA45" s="1">
        <f t="shared" si="24"/>
        <v>0.83923324150596867</v>
      </c>
      <c r="BB45" s="1">
        <f t="shared" si="25"/>
        <v>0.85312213039485763</v>
      </c>
      <c r="BC45" s="1">
        <f t="shared" si="25"/>
        <v>0.86701101928374646</v>
      </c>
      <c r="BD45" s="1">
        <f t="shared" si="25"/>
        <v>0.89478879706152437</v>
      </c>
    </row>
    <row r="46" spans="1:56" x14ac:dyDescent="0.25">
      <c r="A46" t="s">
        <v>8</v>
      </c>
      <c r="B46">
        <v>0.37</v>
      </c>
      <c r="E46" s="1">
        <f t="shared" si="26"/>
        <v>0.31094850015304559</v>
      </c>
      <c r="F46" s="1">
        <f t="shared" si="22"/>
        <v>0.280360422405877</v>
      </c>
      <c r="G46" s="1">
        <f t="shared" si="22"/>
        <v>0.30119375573921031</v>
      </c>
      <c r="H46" s="1">
        <f t="shared" si="22"/>
        <v>0.32202708907254363</v>
      </c>
      <c r="I46" s="1">
        <f t="shared" si="22"/>
        <v>0.33591597796143258</v>
      </c>
      <c r="J46" s="1">
        <f t="shared" si="22"/>
        <v>0.34633264462809921</v>
      </c>
      <c r="K46" s="1">
        <f t="shared" si="22"/>
        <v>0.35674931129476584</v>
      </c>
      <c r="L46" s="1">
        <f t="shared" si="22"/>
        <v>0.36716597796143252</v>
      </c>
      <c r="M46" s="1">
        <f t="shared" si="22"/>
        <v>0.37758264462809921</v>
      </c>
      <c r="N46" s="1">
        <f t="shared" si="22"/>
        <v>0.3914715335169881</v>
      </c>
      <c r="O46" s="1">
        <f t="shared" si="22"/>
        <v>0.405360422405877</v>
      </c>
      <c r="P46" s="1">
        <f t="shared" si="22"/>
        <v>0.41924931129476584</v>
      </c>
      <c r="Q46" s="1">
        <f t="shared" si="22"/>
        <v>0.43313820018365479</v>
      </c>
      <c r="R46" s="1">
        <f t="shared" si="22"/>
        <v>0.44702708907254368</v>
      </c>
      <c r="S46" s="1">
        <f t="shared" si="22"/>
        <v>0.46091597796143252</v>
      </c>
      <c r="T46" s="1">
        <f t="shared" si="22"/>
        <v>0.47480486685032142</v>
      </c>
      <c r="U46" s="1">
        <f t="shared" si="22"/>
        <v>0.48869375573921037</v>
      </c>
      <c r="V46" s="1">
        <f t="shared" si="23"/>
        <v>0.50192072237526775</v>
      </c>
      <c r="W46" s="1">
        <f t="shared" si="23"/>
        <v>0.50952708907254363</v>
      </c>
      <c r="X46" s="1">
        <f t="shared" si="23"/>
        <v>0.51994375573921026</v>
      </c>
      <c r="Y46" s="1">
        <f t="shared" si="23"/>
        <v>0.530360422405877</v>
      </c>
      <c r="Z46" s="1">
        <f t="shared" si="23"/>
        <v>0.54077708907254363</v>
      </c>
      <c r="AA46" s="1">
        <f t="shared" si="23"/>
        <v>0.54911042240587693</v>
      </c>
      <c r="AB46" s="1">
        <f t="shared" si="23"/>
        <v>0.55744375573921023</v>
      </c>
      <c r="AC46" s="1">
        <f t="shared" si="23"/>
        <v>0.56577708907254365</v>
      </c>
      <c r="AD46" s="1">
        <f t="shared" si="23"/>
        <v>0.57411042240587695</v>
      </c>
      <c r="AE46" s="1">
        <f t="shared" si="23"/>
        <v>0.58452708907254358</v>
      </c>
      <c r="AF46" s="1">
        <f t="shared" si="23"/>
        <v>0.59494375573921021</v>
      </c>
      <c r="AG46" s="1">
        <f t="shared" si="23"/>
        <v>0.60536042240587695</v>
      </c>
      <c r="AH46" s="1">
        <f t="shared" si="23"/>
        <v>0.61577708907254358</v>
      </c>
      <c r="AI46" s="1">
        <f t="shared" si="23"/>
        <v>0.62619375573921021</v>
      </c>
      <c r="AJ46" s="1">
        <f t="shared" si="23"/>
        <v>0.63661042240587695</v>
      </c>
      <c r="AK46" s="1">
        <f t="shared" si="23"/>
        <v>0.64702708907254358</v>
      </c>
      <c r="AL46" s="1">
        <f t="shared" si="24"/>
        <v>0.65744375573921021</v>
      </c>
      <c r="AM46" s="1">
        <f t="shared" si="24"/>
        <v>0.66786042240587695</v>
      </c>
      <c r="AN46" s="1">
        <f t="shared" si="24"/>
        <v>0.67827708907254358</v>
      </c>
      <c r="AO46" s="1">
        <f t="shared" si="24"/>
        <v>0.68869375573921021</v>
      </c>
      <c r="AP46" s="1">
        <f t="shared" si="24"/>
        <v>0.69911042240587695</v>
      </c>
      <c r="AQ46" s="1">
        <f t="shared" si="24"/>
        <v>0.70952708907254358</v>
      </c>
      <c r="AR46" s="1">
        <f t="shared" si="24"/>
        <v>0.71994375573921021</v>
      </c>
      <c r="AS46" s="1">
        <f t="shared" si="24"/>
        <v>0.73036042240587695</v>
      </c>
      <c r="AT46" s="1">
        <f t="shared" si="24"/>
        <v>0.74077708907254358</v>
      </c>
      <c r="AU46" s="1">
        <f t="shared" si="24"/>
        <v>0.75466597796143242</v>
      </c>
      <c r="AV46" s="1">
        <f t="shared" si="24"/>
        <v>0.76789294459749002</v>
      </c>
      <c r="AW46" s="1">
        <f t="shared" si="24"/>
        <v>0.78244375573921021</v>
      </c>
      <c r="AX46" s="1">
        <f t="shared" si="24"/>
        <v>0.79772153351698805</v>
      </c>
      <c r="AY46" s="1">
        <f t="shared" si="24"/>
        <v>0.81230486685032144</v>
      </c>
      <c r="AZ46" s="1">
        <f t="shared" si="24"/>
        <v>0.82619375573921028</v>
      </c>
      <c r="BA46" s="1">
        <f t="shared" si="24"/>
        <v>0.84008264462809912</v>
      </c>
      <c r="BB46" s="1">
        <f t="shared" si="25"/>
        <v>0.85397153351698807</v>
      </c>
      <c r="BC46" s="1">
        <f t="shared" si="25"/>
        <v>0.86786042240587691</v>
      </c>
      <c r="BD46" s="1">
        <f t="shared" si="25"/>
        <v>0.89563820018365481</v>
      </c>
    </row>
    <row r="47" spans="1:56" x14ac:dyDescent="0.25">
      <c r="A47" t="s">
        <v>7</v>
      </c>
      <c r="B47">
        <v>0.45</v>
      </c>
      <c r="E47" s="1">
        <f t="shared" si="26"/>
        <v>0.31180938169574535</v>
      </c>
      <c r="F47" s="1">
        <f t="shared" si="22"/>
        <v>0.28139348025711669</v>
      </c>
      <c r="G47" s="1">
        <f t="shared" si="22"/>
        <v>0.30222681359045001</v>
      </c>
      <c r="H47" s="1">
        <f t="shared" si="22"/>
        <v>0.32306014692378332</v>
      </c>
      <c r="I47" s="1">
        <f t="shared" si="22"/>
        <v>0.33694903581267227</v>
      </c>
      <c r="J47" s="1">
        <f t="shared" si="22"/>
        <v>0.3473657024793389</v>
      </c>
      <c r="K47" s="1">
        <f t="shared" si="22"/>
        <v>0.35778236914600553</v>
      </c>
      <c r="L47" s="1">
        <f t="shared" si="22"/>
        <v>0.36819903581267222</v>
      </c>
      <c r="M47" s="1">
        <f t="shared" si="22"/>
        <v>0.3786157024793389</v>
      </c>
      <c r="N47" s="1">
        <f t="shared" si="22"/>
        <v>0.3925045913682278</v>
      </c>
      <c r="O47" s="1">
        <f t="shared" si="22"/>
        <v>0.40639348025711669</v>
      </c>
      <c r="P47" s="1">
        <f t="shared" si="22"/>
        <v>0.42028236914600553</v>
      </c>
      <c r="Q47" s="1">
        <f t="shared" si="22"/>
        <v>0.43417125803489448</v>
      </c>
      <c r="R47" s="1">
        <f t="shared" si="22"/>
        <v>0.44806014692378338</v>
      </c>
      <c r="S47" s="1">
        <f t="shared" si="22"/>
        <v>0.46194903581267222</v>
      </c>
      <c r="T47" s="1">
        <f t="shared" si="22"/>
        <v>0.47583792470156111</v>
      </c>
      <c r="U47" s="1">
        <f t="shared" si="22"/>
        <v>0.48972681359045006</v>
      </c>
      <c r="V47" s="1">
        <f t="shared" si="23"/>
        <v>0.50278160391796745</v>
      </c>
      <c r="W47" s="1">
        <f t="shared" si="23"/>
        <v>0.51056014692378326</v>
      </c>
      <c r="X47" s="1">
        <f t="shared" si="23"/>
        <v>0.52097681359044989</v>
      </c>
      <c r="Y47" s="1">
        <f t="shared" si="23"/>
        <v>0.53139348025711663</v>
      </c>
      <c r="Z47" s="1">
        <f t="shared" si="23"/>
        <v>0.54181014692378326</v>
      </c>
      <c r="AA47" s="1">
        <f t="shared" si="23"/>
        <v>0.55014348025711657</v>
      </c>
      <c r="AB47" s="1">
        <f t="shared" si="23"/>
        <v>0.55847681359044987</v>
      </c>
      <c r="AC47" s="1">
        <f t="shared" si="23"/>
        <v>0.56681014692378329</v>
      </c>
      <c r="AD47" s="1">
        <f t="shared" si="23"/>
        <v>0.57514348025711659</v>
      </c>
      <c r="AE47" s="1">
        <f t="shared" si="23"/>
        <v>0.58556014692378322</v>
      </c>
      <c r="AF47" s="1">
        <f t="shared" si="23"/>
        <v>0.59597681359044985</v>
      </c>
      <c r="AG47" s="1">
        <f t="shared" si="23"/>
        <v>0.60639348025711659</v>
      </c>
      <c r="AH47" s="1">
        <f t="shared" si="23"/>
        <v>0.61681014692378322</v>
      </c>
      <c r="AI47" s="1">
        <f t="shared" si="23"/>
        <v>0.62722681359044985</v>
      </c>
      <c r="AJ47" s="1">
        <f t="shared" si="23"/>
        <v>0.63764348025711659</v>
      </c>
      <c r="AK47" s="1">
        <f t="shared" si="23"/>
        <v>0.64806014692378322</v>
      </c>
      <c r="AL47" s="1">
        <f t="shared" si="24"/>
        <v>0.65847681359044985</v>
      </c>
      <c r="AM47" s="1">
        <f t="shared" si="24"/>
        <v>0.66889348025711659</v>
      </c>
      <c r="AN47" s="1">
        <f t="shared" si="24"/>
        <v>0.67931014692378322</v>
      </c>
      <c r="AO47" s="1">
        <f t="shared" si="24"/>
        <v>0.68972681359044985</v>
      </c>
      <c r="AP47" s="1">
        <f t="shared" si="24"/>
        <v>0.70014348025711659</v>
      </c>
      <c r="AQ47" s="1">
        <f t="shared" si="24"/>
        <v>0.71056014692378322</v>
      </c>
      <c r="AR47" s="1">
        <f t="shared" si="24"/>
        <v>0.72097681359044985</v>
      </c>
      <c r="AS47" s="1">
        <f t="shared" si="24"/>
        <v>0.73139348025711659</v>
      </c>
      <c r="AT47" s="1">
        <f t="shared" si="24"/>
        <v>0.74181014692378322</v>
      </c>
      <c r="AU47" s="1">
        <f t="shared" si="24"/>
        <v>0.75569903581267206</v>
      </c>
      <c r="AV47" s="1">
        <f t="shared" si="24"/>
        <v>0.76875382614018972</v>
      </c>
      <c r="AW47" s="1">
        <f t="shared" si="24"/>
        <v>0.78347681359044985</v>
      </c>
      <c r="AX47" s="1">
        <f t="shared" si="24"/>
        <v>0.79875459136822768</v>
      </c>
      <c r="AY47" s="1">
        <f t="shared" si="24"/>
        <v>0.81333792470156108</v>
      </c>
      <c r="AZ47" s="1">
        <f t="shared" si="24"/>
        <v>0.82722681359044992</v>
      </c>
      <c r="BA47" s="1">
        <f t="shared" si="24"/>
        <v>0.84111570247933876</v>
      </c>
      <c r="BB47" s="1">
        <f t="shared" si="25"/>
        <v>0.85500459136822771</v>
      </c>
      <c r="BC47" s="1">
        <f t="shared" si="25"/>
        <v>0.86889348025711655</v>
      </c>
      <c r="BD47" s="1">
        <f t="shared" si="25"/>
        <v>0.89667125803489445</v>
      </c>
    </row>
    <row r="48" spans="1:56" x14ac:dyDescent="0.25">
      <c r="A48" t="s">
        <v>6</v>
      </c>
      <c r="B48">
        <v>0.42</v>
      </c>
      <c r="E48" s="1">
        <f t="shared" si="26"/>
        <v>0.31261287113559844</v>
      </c>
      <c r="F48" s="1">
        <f t="shared" si="22"/>
        <v>0.28235766758494041</v>
      </c>
      <c r="G48" s="1">
        <f t="shared" si="22"/>
        <v>0.30319100091827372</v>
      </c>
      <c r="H48" s="1">
        <f t="shared" si="22"/>
        <v>0.32402433425160704</v>
      </c>
      <c r="I48" s="1">
        <f t="shared" si="22"/>
        <v>0.33791322314049599</v>
      </c>
      <c r="J48" s="1">
        <f t="shared" si="22"/>
        <v>0.34832988980716262</v>
      </c>
      <c r="K48" s="1">
        <f t="shared" si="22"/>
        <v>0.35874655647382925</v>
      </c>
      <c r="L48" s="1">
        <f t="shared" si="22"/>
        <v>0.36916322314049593</v>
      </c>
      <c r="M48" s="1">
        <f t="shared" si="22"/>
        <v>0.37957988980716262</v>
      </c>
      <c r="N48" s="1">
        <f t="shared" si="22"/>
        <v>0.39346877869605151</v>
      </c>
      <c r="O48" s="1">
        <f t="shared" si="22"/>
        <v>0.40735766758494041</v>
      </c>
      <c r="P48" s="1">
        <f t="shared" si="22"/>
        <v>0.42124655647382925</v>
      </c>
      <c r="Q48" s="1">
        <f t="shared" si="22"/>
        <v>0.4351354453627182</v>
      </c>
      <c r="R48" s="1">
        <f t="shared" si="22"/>
        <v>0.44902433425160709</v>
      </c>
      <c r="S48" s="1">
        <f t="shared" si="22"/>
        <v>0.46291322314049593</v>
      </c>
      <c r="T48" s="1">
        <f t="shared" si="22"/>
        <v>0.47680211202938483</v>
      </c>
      <c r="U48" s="1">
        <f t="shared" si="22"/>
        <v>0.49069100091827378</v>
      </c>
      <c r="V48" s="1">
        <f t="shared" si="23"/>
        <v>0.50358509335782053</v>
      </c>
      <c r="W48" s="1">
        <f t="shared" si="23"/>
        <v>0.51152433425160693</v>
      </c>
      <c r="X48" s="1">
        <f t="shared" si="23"/>
        <v>0.52194100091827356</v>
      </c>
      <c r="Y48" s="1">
        <f t="shared" si="23"/>
        <v>0.5323576675849403</v>
      </c>
      <c r="Z48" s="1">
        <f t="shared" si="23"/>
        <v>0.54277433425160693</v>
      </c>
      <c r="AA48" s="1">
        <f t="shared" si="23"/>
        <v>0.55110766758494023</v>
      </c>
      <c r="AB48" s="1">
        <f t="shared" si="23"/>
        <v>0.55944100091827353</v>
      </c>
      <c r="AC48" s="1">
        <f t="shared" si="23"/>
        <v>0.56777433425160695</v>
      </c>
      <c r="AD48" s="1">
        <f t="shared" si="23"/>
        <v>0.57610766758494025</v>
      </c>
      <c r="AE48" s="1">
        <f t="shared" si="23"/>
        <v>0.58652433425160688</v>
      </c>
      <c r="AF48" s="1">
        <f t="shared" si="23"/>
        <v>0.59694100091827351</v>
      </c>
      <c r="AG48" s="1">
        <f t="shared" si="23"/>
        <v>0.60735766758494025</v>
      </c>
      <c r="AH48" s="1">
        <f t="shared" si="23"/>
        <v>0.61777433425160688</v>
      </c>
      <c r="AI48" s="1">
        <f t="shared" si="23"/>
        <v>0.62819100091827351</v>
      </c>
      <c r="AJ48" s="1">
        <f t="shared" si="23"/>
        <v>0.63860766758494025</v>
      </c>
      <c r="AK48" s="1">
        <f t="shared" si="23"/>
        <v>0.64902433425160688</v>
      </c>
      <c r="AL48" s="1">
        <f t="shared" si="24"/>
        <v>0.65944100091827351</v>
      </c>
      <c r="AM48" s="1">
        <f t="shared" si="24"/>
        <v>0.66985766758494025</v>
      </c>
      <c r="AN48" s="1">
        <f t="shared" si="24"/>
        <v>0.68027433425160688</v>
      </c>
      <c r="AO48" s="1">
        <f t="shared" si="24"/>
        <v>0.69069100091827351</v>
      </c>
      <c r="AP48" s="1">
        <f t="shared" si="24"/>
        <v>0.70110766758494025</v>
      </c>
      <c r="AQ48" s="1">
        <f t="shared" si="24"/>
        <v>0.71152433425160688</v>
      </c>
      <c r="AR48" s="1">
        <f t="shared" si="24"/>
        <v>0.72194100091827351</v>
      </c>
      <c r="AS48" s="1">
        <f t="shared" si="24"/>
        <v>0.73235766758494025</v>
      </c>
      <c r="AT48" s="1">
        <f t="shared" si="24"/>
        <v>0.74277433425160688</v>
      </c>
      <c r="AU48" s="1">
        <f t="shared" si="24"/>
        <v>0.75666322314049572</v>
      </c>
      <c r="AV48" s="1">
        <f t="shared" si="24"/>
        <v>0.76955731558004281</v>
      </c>
      <c r="AW48" s="1">
        <f t="shared" si="24"/>
        <v>0.78444100091827351</v>
      </c>
      <c r="AX48" s="1">
        <f t="shared" si="24"/>
        <v>0.79971877869605135</v>
      </c>
      <c r="AY48" s="1">
        <f t="shared" si="24"/>
        <v>0.81430211202938474</v>
      </c>
      <c r="AZ48" s="1">
        <f t="shared" si="24"/>
        <v>0.82819100091827358</v>
      </c>
      <c r="BA48" s="1">
        <f t="shared" si="24"/>
        <v>0.84207988980716242</v>
      </c>
      <c r="BB48" s="1">
        <f t="shared" si="25"/>
        <v>0.85596877869605137</v>
      </c>
      <c r="BC48" s="1">
        <f t="shared" si="25"/>
        <v>0.86985766758494021</v>
      </c>
      <c r="BD48" s="1">
        <f t="shared" si="25"/>
        <v>0.89763544536271811</v>
      </c>
    </row>
    <row r="49" spans="1:56" x14ac:dyDescent="0.25">
      <c r="A49" t="s">
        <v>5</v>
      </c>
      <c r="B49">
        <v>0.55000000000000004</v>
      </c>
      <c r="E49" s="1">
        <f t="shared" si="26"/>
        <v>0.31366505968778702</v>
      </c>
      <c r="F49" s="1">
        <f t="shared" si="22"/>
        <v>0.28362029384756665</v>
      </c>
      <c r="G49" s="1">
        <f t="shared" si="22"/>
        <v>0.30445362718089997</v>
      </c>
      <c r="H49" s="1">
        <f t="shared" si="22"/>
        <v>0.32528696051423328</v>
      </c>
      <c r="I49" s="1">
        <f t="shared" si="22"/>
        <v>0.33917584940312223</v>
      </c>
      <c r="J49" s="1">
        <f t="shared" si="22"/>
        <v>0.34959251606978886</v>
      </c>
      <c r="K49" s="1">
        <f t="shared" si="22"/>
        <v>0.36000918273645549</v>
      </c>
      <c r="L49" s="1">
        <f t="shared" si="22"/>
        <v>0.37042584940312218</v>
      </c>
      <c r="M49" s="1">
        <f t="shared" si="22"/>
        <v>0.38084251606978886</v>
      </c>
      <c r="N49" s="1">
        <f t="shared" si="22"/>
        <v>0.39473140495867776</v>
      </c>
      <c r="O49" s="1">
        <f t="shared" si="22"/>
        <v>0.40862029384756665</v>
      </c>
      <c r="P49" s="1">
        <f t="shared" si="22"/>
        <v>0.42250918273645549</v>
      </c>
      <c r="Q49" s="1">
        <f t="shared" si="22"/>
        <v>0.43639807162534444</v>
      </c>
      <c r="R49" s="1">
        <f t="shared" si="22"/>
        <v>0.45028696051423334</v>
      </c>
      <c r="S49" s="1">
        <f t="shared" si="22"/>
        <v>0.46417584940312218</v>
      </c>
      <c r="T49" s="1">
        <f t="shared" si="22"/>
        <v>0.47806473829201107</v>
      </c>
      <c r="U49" s="1">
        <f t="shared" si="22"/>
        <v>0.49195362718090002</v>
      </c>
      <c r="V49" s="1">
        <f t="shared" si="23"/>
        <v>0.50463728191000912</v>
      </c>
      <c r="W49" s="1">
        <f t="shared" si="23"/>
        <v>0.51278696051423323</v>
      </c>
      <c r="X49" s="1">
        <f t="shared" si="23"/>
        <v>0.52320362718089986</v>
      </c>
      <c r="Y49" s="1">
        <f t="shared" si="23"/>
        <v>0.5336202938475666</v>
      </c>
      <c r="Z49" s="1">
        <f t="shared" si="23"/>
        <v>0.54403696051423323</v>
      </c>
      <c r="AA49" s="1">
        <f t="shared" si="23"/>
        <v>0.55237029384756653</v>
      </c>
      <c r="AB49" s="1">
        <f t="shared" si="23"/>
        <v>0.56070362718089983</v>
      </c>
      <c r="AC49" s="1">
        <f t="shared" si="23"/>
        <v>0.56903696051423325</v>
      </c>
      <c r="AD49" s="1">
        <f t="shared" si="23"/>
        <v>0.57737029384756655</v>
      </c>
      <c r="AE49" s="1">
        <f t="shared" si="23"/>
        <v>0.58778696051423318</v>
      </c>
      <c r="AF49" s="1">
        <f t="shared" si="23"/>
        <v>0.59820362718089981</v>
      </c>
      <c r="AG49" s="1">
        <f t="shared" si="23"/>
        <v>0.60862029384756655</v>
      </c>
      <c r="AH49" s="1">
        <f t="shared" si="23"/>
        <v>0.61903696051423318</v>
      </c>
      <c r="AI49" s="1">
        <f t="shared" si="23"/>
        <v>0.62945362718089981</v>
      </c>
      <c r="AJ49" s="1">
        <f t="shared" si="23"/>
        <v>0.63987029384756655</v>
      </c>
      <c r="AK49" s="1">
        <f t="shared" si="23"/>
        <v>0.65028696051423318</v>
      </c>
      <c r="AL49" s="1">
        <f t="shared" si="24"/>
        <v>0.66070362718089981</v>
      </c>
      <c r="AM49" s="1">
        <f t="shared" si="24"/>
        <v>0.67112029384756655</v>
      </c>
      <c r="AN49" s="1">
        <f t="shared" si="24"/>
        <v>0.68153696051423318</v>
      </c>
      <c r="AO49" s="1">
        <f t="shared" si="24"/>
        <v>0.69195362718089981</v>
      </c>
      <c r="AP49" s="1">
        <f t="shared" si="24"/>
        <v>0.70237029384756655</v>
      </c>
      <c r="AQ49" s="1">
        <f t="shared" si="24"/>
        <v>0.71278696051423318</v>
      </c>
      <c r="AR49" s="1">
        <f t="shared" si="24"/>
        <v>0.72320362718089981</v>
      </c>
      <c r="AS49" s="1">
        <f t="shared" si="24"/>
        <v>0.73362029384756655</v>
      </c>
      <c r="AT49" s="1">
        <f t="shared" si="24"/>
        <v>0.74403696051423318</v>
      </c>
      <c r="AU49" s="1">
        <f t="shared" si="24"/>
        <v>0.75792584940312202</v>
      </c>
      <c r="AV49" s="1">
        <f t="shared" si="24"/>
        <v>0.77060950413223139</v>
      </c>
      <c r="AW49" s="1">
        <f t="shared" si="24"/>
        <v>0.78570362718089981</v>
      </c>
      <c r="AX49" s="1">
        <f t="shared" si="24"/>
        <v>0.80098140495867765</v>
      </c>
      <c r="AY49" s="1">
        <f t="shared" si="24"/>
        <v>0.81556473829201104</v>
      </c>
      <c r="AZ49" s="1">
        <f t="shared" si="24"/>
        <v>0.82945362718089988</v>
      </c>
      <c r="BA49" s="1">
        <f t="shared" si="24"/>
        <v>0.84334251606978872</v>
      </c>
      <c r="BB49" s="1">
        <f t="shared" si="25"/>
        <v>0.85723140495867767</v>
      </c>
      <c r="BC49" s="1">
        <f t="shared" si="25"/>
        <v>0.87112029384756651</v>
      </c>
      <c r="BD49" s="1">
        <f t="shared" si="25"/>
        <v>0.89889807162534441</v>
      </c>
    </row>
    <row r="50" spans="1:56" x14ac:dyDescent="0.25">
      <c r="A50" t="s">
        <v>29</v>
      </c>
      <c r="B50">
        <v>0.48</v>
      </c>
      <c r="E50" s="1">
        <v>0.31458333333333333</v>
      </c>
      <c r="F50" s="1">
        <v>0.28472222222222221</v>
      </c>
      <c r="G50" s="1">
        <v>0.30555555555555552</v>
      </c>
      <c r="H50" s="1">
        <v>0.32638888888888884</v>
      </c>
      <c r="I50" s="1">
        <v>0.34027777777777779</v>
      </c>
      <c r="J50" s="1">
        <v>0.35069444444444442</v>
      </c>
      <c r="K50" s="1">
        <v>0.36111111111111105</v>
      </c>
      <c r="L50" s="1">
        <v>0.37152777777777773</v>
      </c>
      <c r="M50" s="1">
        <v>0.38194444444444442</v>
      </c>
      <c r="N50" s="1">
        <v>0.39583333333333331</v>
      </c>
      <c r="O50" s="1">
        <v>0.40972222222222221</v>
      </c>
      <c r="P50" s="1">
        <v>0.42361111111111105</v>
      </c>
      <c r="Q50" s="1">
        <v>0.4375</v>
      </c>
      <c r="R50" s="1">
        <v>0.4513888888888889</v>
      </c>
      <c r="S50" s="1">
        <v>0.46527777777777773</v>
      </c>
      <c r="T50" s="1">
        <v>0.47916666666666663</v>
      </c>
      <c r="U50" s="1">
        <v>0.49305555555555558</v>
      </c>
      <c r="V50" s="1">
        <v>0.50555555555555554</v>
      </c>
      <c r="W50" s="1">
        <v>0.51388888888888884</v>
      </c>
      <c r="X50" s="1">
        <v>0.52430555555555547</v>
      </c>
      <c r="Y50" s="1">
        <v>0.53472222222222221</v>
      </c>
      <c r="Z50" s="1">
        <v>0.54513888888888884</v>
      </c>
      <c r="AA50" s="1">
        <v>0.55347222222222214</v>
      </c>
      <c r="AB50" s="1">
        <v>0.56180555555555545</v>
      </c>
      <c r="AC50" s="1">
        <v>0.57013888888888886</v>
      </c>
      <c r="AD50" s="1">
        <v>0.57847222222222217</v>
      </c>
      <c r="AE50" s="1">
        <v>0.5888888888888888</v>
      </c>
      <c r="AF50" s="1">
        <v>0.59930555555555542</v>
      </c>
      <c r="AG50" s="1">
        <v>0.60972222222222217</v>
      </c>
      <c r="AH50" s="1">
        <v>0.6201388888888888</v>
      </c>
      <c r="AI50" s="1">
        <v>0.63055555555555542</v>
      </c>
      <c r="AJ50" s="1">
        <v>0.64097222222222217</v>
      </c>
      <c r="AK50" s="1">
        <v>0.6513888888888888</v>
      </c>
      <c r="AL50" s="1">
        <v>0.66180555555555542</v>
      </c>
      <c r="AM50" s="1">
        <v>0.67222222222222217</v>
      </c>
      <c r="AN50" s="1">
        <v>0.6826388888888888</v>
      </c>
      <c r="AO50" s="1">
        <v>0.69305555555555542</v>
      </c>
      <c r="AP50" s="1">
        <v>0.70347222222222217</v>
      </c>
      <c r="AQ50" s="1">
        <v>0.7138888888888888</v>
      </c>
      <c r="AR50" s="1">
        <v>0.72430555555555542</v>
      </c>
      <c r="AS50" s="1">
        <v>0.73472222222222217</v>
      </c>
      <c r="AT50" s="1">
        <v>0.7451388888888888</v>
      </c>
      <c r="AU50" s="1">
        <v>0.75902777777777763</v>
      </c>
      <c r="AV50" s="1">
        <v>0.7715277777777777</v>
      </c>
      <c r="AW50" s="1">
        <v>0.78680555555555542</v>
      </c>
      <c r="AX50" s="1">
        <v>0.80208333333333326</v>
      </c>
      <c r="AY50" s="1">
        <v>0.81666666666666665</v>
      </c>
      <c r="AZ50" s="1">
        <v>0.83055555555555549</v>
      </c>
      <c r="BA50" s="1">
        <v>0.84444444444444433</v>
      </c>
      <c r="BB50" s="1">
        <v>0.85833333333333328</v>
      </c>
      <c r="BC50" s="1">
        <v>0.87222222222222212</v>
      </c>
      <c r="BD50" s="1">
        <v>0.9</v>
      </c>
    </row>
    <row r="51" spans="1:56" x14ac:dyDescent="0.25">
      <c r="A51" t="s">
        <v>4</v>
      </c>
      <c r="B51">
        <v>-1.45</v>
      </c>
      <c r="E51" s="1">
        <v>0.31597222222222221</v>
      </c>
      <c r="V51" s="1">
        <v>0.50694444444444442</v>
      </c>
      <c r="AV51" s="1">
        <v>0.7729166666666667</v>
      </c>
    </row>
    <row r="52" spans="1:56" x14ac:dyDescent="0.25">
      <c r="B52">
        <f>SUM(B30:B50)</f>
        <v>8.9400000000000013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"/>
  <sheetViews>
    <sheetView workbookViewId="0">
      <selection activeCell="A18" sqref="A18"/>
    </sheetView>
  </sheetViews>
  <sheetFormatPr defaultRowHeight="15" x14ac:dyDescent="0.25"/>
  <cols>
    <col min="1" max="1" width="46.28515625" bestFit="1" customWidth="1"/>
    <col min="2" max="2" width="0" hidden="1" customWidth="1"/>
  </cols>
  <sheetData>
    <row r="1" spans="1:70" ht="30" x14ac:dyDescent="0.25">
      <c r="A1" s="72" t="s">
        <v>58</v>
      </c>
      <c r="E1">
        <v>7</v>
      </c>
      <c r="F1">
        <v>1</v>
      </c>
      <c r="G1">
        <v>2</v>
      </c>
      <c r="H1">
        <v>3</v>
      </c>
      <c r="I1">
        <v>7</v>
      </c>
      <c r="J1">
        <v>4</v>
      </c>
      <c r="K1">
        <v>1</v>
      </c>
      <c r="L1">
        <v>2</v>
      </c>
      <c r="M1">
        <v>3</v>
      </c>
      <c r="N1">
        <v>7</v>
      </c>
      <c r="O1">
        <v>4</v>
      </c>
      <c r="P1">
        <v>1</v>
      </c>
      <c r="Q1">
        <v>2</v>
      </c>
      <c r="R1">
        <v>3</v>
      </c>
      <c r="S1">
        <v>5</v>
      </c>
      <c r="T1">
        <v>4</v>
      </c>
      <c r="U1">
        <v>6</v>
      </c>
      <c r="V1">
        <v>2</v>
      </c>
      <c r="W1">
        <v>5</v>
      </c>
      <c r="X1">
        <v>1</v>
      </c>
      <c r="Y1">
        <v>6</v>
      </c>
      <c r="Z1">
        <v>3</v>
      </c>
      <c r="AA1">
        <v>5</v>
      </c>
      <c r="AB1">
        <v>4</v>
      </c>
      <c r="AC1">
        <v>1</v>
      </c>
      <c r="AD1">
        <v>6</v>
      </c>
      <c r="AE1">
        <v>3</v>
      </c>
      <c r="AF1">
        <v>2</v>
      </c>
      <c r="AG1">
        <v>4</v>
      </c>
      <c r="AH1">
        <v>1</v>
      </c>
      <c r="AI1">
        <v>6</v>
      </c>
      <c r="AJ1">
        <v>3</v>
      </c>
      <c r="AK1">
        <v>2</v>
      </c>
      <c r="AL1">
        <v>4</v>
      </c>
      <c r="AM1">
        <v>1</v>
      </c>
      <c r="AN1">
        <v>5</v>
      </c>
      <c r="AO1">
        <v>3</v>
      </c>
      <c r="AP1">
        <v>2</v>
      </c>
      <c r="AQ1">
        <v>4</v>
      </c>
      <c r="AR1">
        <v>7</v>
      </c>
      <c r="AS1">
        <v>5</v>
      </c>
      <c r="AT1">
        <v>6</v>
      </c>
      <c r="AU1">
        <v>2</v>
      </c>
      <c r="AV1">
        <v>4</v>
      </c>
      <c r="AW1">
        <v>7</v>
      </c>
      <c r="AX1">
        <v>5</v>
      </c>
      <c r="AY1">
        <v>6</v>
      </c>
      <c r="AZ1">
        <v>1</v>
      </c>
      <c r="BA1">
        <v>3</v>
      </c>
      <c r="BB1">
        <v>5</v>
      </c>
      <c r="BC1">
        <v>6</v>
      </c>
      <c r="BD1">
        <v>1</v>
      </c>
      <c r="BE1">
        <v>3</v>
      </c>
      <c r="BF1">
        <v>2</v>
      </c>
      <c r="BG1">
        <v>4</v>
      </c>
      <c r="BH1">
        <v>1</v>
      </c>
      <c r="BI1">
        <v>3</v>
      </c>
      <c r="BJ1">
        <v>2</v>
      </c>
      <c r="BK1">
        <v>4</v>
      </c>
      <c r="BL1">
        <v>5</v>
      </c>
      <c r="BM1">
        <v>6</v>
      </c>
      <c r="BN1">
        <v>4</v>
      </c>
      <c r="BO1">
        <v>5</v>
      </c>
      <c r="BP1">
        <v>6</v>
      </c>
      <c r="BQ1">
        <v>5</v>
      </c>
      <c r="BR1">
        <v>6</v>
      </c>
    </row>
    <row r="3" spans="1:70" x14ac:dyDescent="0.25">
      <c r="A3" t="s">
        <v>4</v>
      </c>
      <c r="B3">
        <v>-1.48</v>
      </c>
      <c r="H3" s="1">
        <v>0.27430555555555552</v>
      </c>
      <c r="L3" s="1">
        <v>0.30694444444444441</v>
      </c>
      <c r="AH3" s="1">
        <v>0.50972222222222219</v>
      </c>
      <c r="BK3" s="1">
        <v>0.78125</v>
      </c>
    </row>
    <row r="4" spans="1:70" x14ac:dyDescent="0.25">
      <c r="A4" t="s">
        <v>29</v>
      </c>
      <c r="B4">
        <v>0</v>
      </c>
      <c r="E4" s="1">
        <v>0.24305555555555555</v>
      </c>
      <c r="F4" s="1">
        <v>0.25347222222222221</v>
      </c>
      <c r="G4" s="1">
        <v>0.26458333333333334</v>
      </c>
      <c r="H4" s="1">
        <v>0.27638888888888885</v>
      </c>
      <c r="I4" s="1">
        <v>0.28472222222222221</v>
      </c>
      <c r="J4" s="1">
        <v>0.29305555555555557</v>
      </c>
      <c r="K4" s="1">
        <v>0.30138888888888887</v>
      </c>
      <c r="L4" s="1">
        <v>0.30972222222222223</v>
      </c>
      <c r="M4" s="1">
        <v>0.31805555555555554</v>
      </c>
      <c r="N4" s="1">
        <v>0.3263888888888889</v>
      </c>
      <c r="O4" s="1">
        <v>0.3347222222222222</v>
      </c>
      <c r="P4" s="1">
        <v>0.3430555555555555</v>
      </c>
      <c r="Q4" s="1">
        <v>0.35138888888888892</v>
      </c>
      <c r="R4" s="1">
        <v>0.35972222222222222</v>
      </c>
      <c r="S4" s="1">
        <v>0.36805555555555558</v>
      </c>
      <c r="T4" s="1">
        <v>0.37847222222222227</v>
      </c>
      <c r="U4" s="1">
        <v>0.3888888888888889</v>
      </c>
      <c r="V4" s="1">
        <v>0.39930555555555558</v>
      </c>
      <c r="W4" s="1">
        <v>0.40972222222222227</v>
      </c>
      <c r="X4" s="1">
        <v>0.4201388888888889</v>
      </c>
      <c r="Y4" s="1">
        <v>0.43055555555555558</v>
      </c>
      <c r="Z4" s="1">
        <v>0.44097222222222227</v>
      </c>
      <c r="AA4" s="1">
        <v>0.4513888888888889</v>
      </c>
      <c r="AB4" s="1">
        <v>0.4597222222222222</v>
      </c>
      <c r="AC4" s="1">
        <v>0.4680555555555555</v>
      </c>
      <c r="AD4" s="1">
        <v>0.4770833333333333</v>
      </c>
      <c r="AE4" s="1">
        <v>0.4861111111111111</v>
      </c>
      <c r="AF4" s="1">
        <v>0.49513888888888885</v>
      </c>
      <c r="AG4" s="1">
        <v>0.50347222222222221</v>
      </c>
      <c r="AH4" s="1">
        <v>0.51180555555555551</v>
      </c>
      <c r="AI4" s="1">
        <v>0.52013888888888882</v>
      </c>
      <c r="AJ4" s="1">
        <v>0.52847222222222223</v>
      </c>
      <c r="AK4" s="1">
        <v>0.53680555555555554</v>
      </c>
      <c r="AL4" s="1">
        <v>0.54513888888888895</v>
      </c>
      <c r="AM4" s="1">
        <v>0.55347222222222225</v>
      </c>
      <c r="AN4" s="1">
        <v>0.56180555555555556</v>
      </c>
      <c r="AO4" s="1">
        <v>0.57013888888888886</v>
      </c>
      <c r="AP4" s="1">
        <v>0.57847222222222217</v>
      </c>
      <c r="AQ4" s="1">
        <v>0.58680555555555558</v>
      </c>
      <c r="AR4" s="1">
        <v>0.59513888888888888</v>
      </c>
      <c r="AS4" s="1">
        <v>0.60347222222222219</v>
      </c>
      <c r="AT4" s="1">
        <v>0.6118055555555556</v>
      </c>
      <c r="AU4" s="1">
        <v>0.62013888888888891</v>
      </c>
      <c r="AV4" s="1">
        <v>0.62847222222222221</v>
      </c>
      <c r="AW4" s="1">
        <v>0.63680555555555551</v>
      </c>
      <c r="AX4" s="1">
        <v>0.64513888888888882</v>
      </c>
      <c r="AY4" s="1">
        <v>0.65555555555555556</v>
      </c>
      <c r="AZ4" s="1">
        <v>0.66597222222222219</v>
      </c>
      <c r="BA4" s="1">
        <v>0.67638888888888893</v>
      </c>
      <c r="BB4" s="1">
        <v>0.68680555555555556</v>
      </c>
      <c r="BC4" s="1">
        <v>0.6972222222222223</v>
      </c>
      <c r="BD4" s="1">
        <v>0.70763888888888893</v>
      </c>
      <c r="BE4" s="1">
        <v>0.71805555555555556</v>
      </c>
      <c r="BF4" s="1">
        <v>0.7284722222222223</v>
      </c>
      <c r="BG4" s="1">
        <v>0.73888888888888893</v>
      </c>
      <c r="BH4" s="1">
        <v>0.74930555555555556</v>
      </c>
      <c r="BI4" s="1">
        <v>0.7597222222222223</v>
      </c>
      <c r="BJ4" s="1">
        <v>0.77083333333333337</v>
      </c>
      <c r="BK4" s="1">
        <v>0.78263888888888899</v>
      </c>
      <c r="BL4" s="1">
        <v>0.79652777777777783</v>
      </c>
      <c r="BM4" s="1">
        <v>0.81041666666666667</v>
      </c>
      <c r="BN4" s="1">
        <v>0.82430555555555562</v>
      </c>
      <c r="BO4" s="1">
        <v>0.83819444444444446</v>
      </c>
      <c r="BP4" s="1">
        <v>0.85902777777777783</v>
      </c>
      <c r="BQ4" s="1">
        <v>0.87986111111111109</v>
      </c>
      <c r="BR4" s="1">
        <v>0.90069444444444446</v>
      </c>
    </row>
    <row r="5" spans="1:70" x14ac:dyDescent="0.25">
      <c r="A5" t="s">
        <v>5</v>
      </c>
      <c r="B5">
        <v>0.45</v>
      </c>
      <c r="E5" s="1">
        <f>E4+(E$11-E$4)*$B5/SUM($B$5:$B$11)</f>
        <v>0.24413005412289079</v>
      </c>
      <c r="F5" s="1">
        <f t="shared" ref="F5:U10" si="0">F4+(F$11-F$4)*$B5/SUM($B$5:$B$11)</f>
        <v>0.25454672078955748</v>
      </c>
      <c r="G5" s="1">
        <f t="shared" si="0"/>
        <v>0.26565783190066861</v>
      </c>
      <c r="H5" s="1">
        <f t="shared" si="0"/>
        <v>0.27746338745622412</v>
      </c>
      <c r="I5" s="1">
        <f t="shared" si="0"/>
        <v>0.28579672078955748</v>
      </c>
      <c r="J5" s="1">
        <f t="shared" si="0"/>
        <v>0.29413005412289084</v>
      </c>
      <c r="K5" s="1">
        <f t="shared" si="0"/>
        <v>0.30246338745622414</v>
      </c>
      <c r="L5" s="1">
        <f t="shared" si="0"/>
        <v>0.3107967207895575</v>
      </c>
      <c r="M5" s="1">
        <f t="shared" si="0"/>
        <v>0.3191300541228908</v>
      </c>
      <c r="N5" s="1">
        <f t="shared" si="0"/>
        <v>0.32746338745622416</v>
      </c>
      <c r="O5" s="1">
        <f t="shared" si="0"/>
        <v>0.33579672078955747</v>
      </c>
      <c r="P5" s="1">
        <f t="shared" si="0"/>
        <v>0.34413005412289077</v>
      </c>
      <c r="Q5" s="1">
        <f t="shared" si="0"/>
        <v>0.35246338745622419</v>
      </c>
      <c r="R5" s="1">
        <f t="shared" si="0"/>
        <v>0.36079672078955749</v>
      </c>
      <c r="S5" s="1">
        <f t="shared" si="0"/>
        <v>0.36913005412289085</v>
      </c>
      <c r="T5" s="1">
        <f t="shared" si="0"/>
        <v>0.37954672078955753</v>
      </c>
      <c r="U5" s="1">
        <f t="shared" si="0"/>
        <v>0.38996338745622416</v>
      </c>
      <c r="V5" s="1">
        <f t="shared" ref="V5:AK10" si="1">V4+(V$11-V$4)*$B5/SUM($B$5:$B$11)</f>
        <v>0.40038005412289085</v>
      </c>
      <c r="W5" s="1">
        <f t="shared" si="1"/>
        <v>0.41079672078955753</v>
      </c>
      <c r="X5" s="1">
        <f t="shared" si="1"/>
        <v>0.42121338745622411</v>
      </c>
      <c r="Y5" s="1">
        <f t="shared" si="1"/>
        <v>0.43163005412289085</v>
      </c>
      <c r="Z5" s="1">
        <f t="shared" si="1"/>
        <v>0.44204672078955753</v>
      </c>
      <c r="AA5" s="1">
        <f t="shared" si="1"/>
        <v>0.45246338745622416</v>
      </c>
      <c r="AB5" s="1">
        <f t="shared" si="1"/>
        <v>0.46079672078955747</v>
      </c>
      <c r="AC5" s="1">
        <f t="shared" si="1"/>
        <v>0.46913005412289077</v>
      </c>
      <c r="AD5" s="1">
        <f t="shared" si="1"/>
        <v>0.47815783190066857</v>
      </c>
      <c r="AE5" s="1">
        <f t="shared" si="1"/>
        <v>0.48718560967844637</v>
      </c>
      <c r="AF5" s="1">
        <f t="shared" si="1"/>
        <v>0.49621338745622412</v>
      </c>
      <c r="AG5" s="1">
        <f t="shared" si="1"/>
        <v>0.50454672078955742</v>
      </c>
      <c r="AH5" s="1">
        <f t="shared" si="1"/>
        <v>0.51288005412289073</v>
      </c>
      <c r="AI5" s="1">
        <f t="shared" si="1"/>
        <v>0.52121338745622403</v>
      </c>
      <c r="AJ5" s="1">
        <f t="shared" si="1"/>
        <v>0.52954672078955745</v>
      </c>
      <c r="AK5" s="1">
        <f t="shared" si="1"/>
        <v>0.53788005412289075</v>
      </c>
      <c r="AL5" s="1">
        <f t="shared" ref="AL5:BA10" si="2">AL4+(AL$11-AL$4)*$B5/SUM($B$5:$B$11)</f>
        <v>0.54621338745622416</v>
      </c>
      <c r="AM5" s="1">
        <f t="shared" si="2"/>
        <v>0.55454672078955747</v>
      </c>
      <c r="AN5" s="1">
        <f t="shared" si="2"/>
        <v>0.56288005412289077</v>
      </c>
      <c r="AO5" s="1">
        <f t="shared" si="2"/>
        <v>0.57121338745622408</v>
      </c>
      <c r="AP5" s="1">
        <f t="shared" si="2"/>
        <v>0.57954672078955738</v>
      </c>
      <c r="AQ5" s="1">
        <f t="shared" si="2"/>
        <v>0.58788005412289079</v>
      </c>
      <c r="AR5" s="1">
        <f t="shared" si="2"/>
        <v>0.5962133874562241</v>
      </c>
      <c r="AS5" s="1">
        <f t="shared" si="2"/>
        <v>0.6045467207895574</v>
      </c>
      <c r="AT5" s="1">
        <f t="shared" si="2"/>
        <v>0.61288005412289082</v>
      </c>
      <c r="AU5" s="1">
        <f t="shared" si="2"/>
        <v>0.62121338745622412</v>
      </c>
      <c r="AV5" s="1">
        <f t="shared" si="2"/>
        <v>0.62954672078955742</v>
      </c>
      <c r="AW5" s="1">
        <f t="shared" si="2"/>
        <v>0.63788005412289073</v>
      </c>
      <c r="AX5" s="1">
        <f t="shared" si="2"/>
        <v>0.64621338745622403</v>
      </c>
      <c r="AY5" s="1">
        <f t="shared" si="2"/>
        <v>0.65663005412289077</v>
      </c>
      <c r="AZ5" s="1">
        <f t="shared" si="2"/>
        <v>0.6670467207895574</v>
      </c>
      <c r="BA5" s="1">
        <f t="shared" si="2"/>
        <v>0.67746338745622414</v>
      </c>
      <c r="BB5" s="1">
        <f t="shared" ref="BB5:BQ10" si="3">BB4+(BB$11-BB$4)*$B5/SUM($B$5:$B$11)</f>
        <v>0.68788005412289077</v>
      </c>
      <c r="BC5" s="1">
        <f t="shared" si="3"/>
        <v>0.69829672078955751</v>
      </c>
      <c r="BD5" s="1">
        <f t="shared" si="3"/>
        <v>0.70871338745622414</v>
      </c>
      <c r="BE5" s="1">
        <f t="shared" si="3"/>
        <v>0.71913005412289077</v>
      </c>
      <c r="BF5" s="1">
        <f t="shared" si="3"/>
        <v>0.72954672078955751</v>
      </c>
      <c r="BG5" s="1">
        <f t="shared" si="3"/>
        <v>0.73996338745622414</v>
      </c>
      <c r="BH5" s="1">
        <f t="shared" si="3"/>
        <v>0.75038005412289077</v>
      </c>
      <c r="BI5" s="1">
        <f t="shared" si="3"/>
        <v>0.76079672078955751</v>
      </c>
      <c r="BJ5" s="1">
        <f t="shared" si="3"/>
        <v>0.77190783190066858</v>
      </c>
      <c r="BK5" s="1">
        <f t="shared" si="3"/>
        <v>0.78371338745622421</v>
      </c>
      <c r="BL5" s="1">
        <f t="shared" si="3"/>
        <v>0.79760227634511305</v>
      </c>
      <c r="BM5" s="1">
        <f t="shared" si="3"/>
        <v>0.81149116523400189</v>
      </c>
      <c r="BN5" s="1">
        <f t="shared" si="3"/>
        <v>0.82538005412289084</v>
      </c>
      <c r="BO5" s="1">
        <f t="shared" si="3"/>
        <v>0.83926894301177968</v>
      </c>
      <c r="BP5" s="1">
        <f t="shared" si="3"/>
        <v>0.86010227634511305</v>
      </c>
      <c r="BQ5" s="1">
        <f t="shared" si="3"/>
        <v>0.88093560967844631</v>
      </c>
      <c r="BR5" s="1">
        <f t="shared" ref="BR5:BR10" si="4">BR4+(BR$11-BR$4)*$B5/SUM($B$5:$B$11)</f>
        <v>0.90176894301177968</v>
      </c>
    </row>
    <row r="6" spans="1:70" x14ac:dyDescent="0.25">
      <c r="A6" t="s">
        <v>6</v>
      </c>
      <c r="B6">
        <v>0.63</v>
      </c>
      <c r="E6" s="1">
        <f t="shared" ref="E6:T10" si="5">E5+(E$11-E$4)*$B6/SUM($B$5:$B$11)</f>
        <v>0.24563435211716014</v>
      </c>
      <c r="F6" s="1">
        <f t="shared" si="5"/>
        <v>0.2560510187838268</v>
      </c>
      <c r="G6" s="1">
        <f t="shared" si="5"/>
        <v>0.26716212989493793</v>
      </c>
      <c r="H6" s="1">
        <f t="shared" si="5"/>
        <v>0.27896768545049344</v>
      </c>
      <c r="I6" s="1">
        <f t="shared" si="5"/>
        <v>0.2873010187838268</v>
      </c>
      <c r="J6" s="1">
        <f t="shared" si="5"/>
        <v>0.29563435211716016</v>
      </c>
      <c r="K6" s="1">
        <f t="shared" si="5"/>
        <v>0.30396768545049346</v>
      </c>
      <c r="L6" s="1">
        <f t="shared" si="5"/>
        <v>0.31230101878382682</v>
      </c>
      <c r="M6" s="1">
        <f t="shared" si="5"/>
        <v>0.32063435211716013</v>
      </c>
      <c r="N6" s="1">
        <f t="shared" si="5"/>
        <v>0.32896768545049349</v>
      </c>
      <c r="O6" s="1">
        <f t="shared" si="5"/>
        <v>0.33730101878382679</v>
      </c>
      <c r="P6" s="1">
        <f t="shared" si="5"/>
        <v>0.34563435211716015</v>
      </c>
      <c r="Q6" s="1">
        <f t="shared" si="5"/>
        <v>0.35396768545049351</v>
      </c>
      <c r="R6" s="1">
        <f t="shared" si="5"/>
        <v>0.36230101878382681</v>
      </c>
      <c r="S6" s="1">
        <f t="shared" si="5"/>
        <v>0.37063435211716017</v>
      </c>
      <c r="T6" s="1">
        <f t="shared" si="5"/>
        <v>0.38105101878382686</v>
      </c>
      <c r="U6" s="1">
        <f t="shared" si="0"/>
        <v>0.39146768545049349</v>
      </c>
      <c r="V6" s="1">
        <f t="shared" si="1"/>
        <v>0.40188435211716017</v>
      </c>
      <c r="W6" s="1">
        <f t="shared" si="1"/>
        <v>0.41230101878382686</v>
      </c>
      <c r="X6" s="1">
        <f t="shared" si="1"/>
        <v>0.42271768545049343</v>
      </c>
      <c r="Y6" s="1">
        <f t="shared" si="1"/>
        <v>0.43313435211716017</v>
      </c>
      <c r="Z6" s="1">
        <f t="shared" si="1"/>
        <v>0.44355101878382686</v>
      </c>
      <c r="AA6" s="1">
        <f t="shared" si="1"/>
        <v>0.45396768545049349</v>
      </c>
      <c r="AB6" s="1">
        <f t="shared" si="1"/>
        <v>0.46230101878382679</v>
      </c>
      <c r="AC6" s="1">
        <f t="shared" si="1"/>
        <v>0.47063435211716009</v>
      </c>
      <c r="AD6" s="1">
        <f t="shared" si="1"/>
        <v>0.47966212989493789</v>
      </c>
      <c r="AE6" s="1">
        <f t="shared" si="1"/>
        <v>0.4886899076727157</v>
      </c>
      <c r="AF6" s="1">
        <f t="shared" si="1"/>
        <v>0.49771768545049344</v>
      </c>
      <c r="AG6" s="1">
        <f t="shared" si="1"/>
        <v>0.50605101878382674</v>
      </c>
      <c r="AH6" s="1">
        <f t="shared" si="1"/>
        <v>0.51438435211716005</v>
      </c>
      <c r="AI6" s="1">
        <f t="shared" si="1"/>
        <v>0.52271768545049335</v>
      </c>
      <c r="AJ6" s="1">
        <f t="shared" si="1"/>
        <v>0.53105101878382677</v>
      </c>
      <c r="AK6" s="1">
        <f t="shared" si="1"/>
        <v>0.53938435211716007</v>
      </c>
      <c r="AL6" s="1">
        <f t="shared" si="2"/>
        <v>0.54771768545049349</v>
      </c>
      <c r="AM6" s="1">
        <f t="shared" si="2"/>
        <v>0.55605101878382679</v>
      </c>
      <c r="AN6" s="1">
        <f t="shared" si="2"/>
        <v>0.56438435211716009</v>
      </c>
      <c r="AO6" s="1">
        <f t="shared" si="2"/>
        <v>0.5727176854504934</v>
      </c>
      <c r="AP6" s="1">
        <f t="shared" si="2"/>
        <v>0.5810510187838267</v>
      </c>
      <c r="AQ6" s="1">
        <f t="shared" si="2"/>
        <v>0.58938435211716012</v>
      </c>
      <c r="AR6" s="1">
        <f t="shared" si="2"/>
        <v>0.59771768545049342</v>
      </c>
      <c r="AS6" s="1">
        <f t="shared" si="2"/>
        <v>0.60605101878382672</v>
      </c>
      <c r="AT6" s="1">
        <f t="shared" si="2"/>
        <v>0.61438435211716014</v>
      </c>
      <c r="AU6" s="1">
        <f t="shared" si="2"/>
        <v>0.62271768545049344</v>
      </c>
      <c r="AV6" s="1">
        <f t="shared" si="2"/>
        <v>0.63105101878382674</v>
      </c>
      <c r="AW6" s="1">
        <f t="shared" si="2"/>
        <v>0.63938435211716005</v>
      </c>
      <c r="AX6" s="1">
        <f t="shared" si="2"/>
        <v>0.64771768545049335</v>
      </c>
      <c r="AY6" s="1">
        <f t="shared" si="2"/>
        <v>0.65813435211716009</v>
      </c>
      <c r="AZ6" s="1">
        <f t="shared" si="2"/>
        <v>0.66855101878382672</v>
      </c>
      <c r="BA6" s="1">
        <f t="shared" si="2"/>
        <v>0.67896768545049346</v>
      </c>
      <c r="BB6" s="1">
        <f t="shared" si="3"/>
        <v>0.68938435211716009</v>
      </c>
      <c r="BC6" s="1">
        <f t="shared" si="3"/>
        <v>0.69980101878382683</v>
      </c>
      <c r="BD6" s="1">
        <f t="shared" si="3"/>
        <v>0.71021768545049346</v>
      </c>
      <c r="BE6" s="1">
        <f t="shared" si="3"/>
        <v>0.72063435211716009</v>
      </c>
      <c r="BF6" s="1">
        <f t="shared" si="3"/>
        <v>0.73105101878382683</v>
      </c>
      <c r="BG6" s="1">
        <f t="shared" si="3"/>
        <v>0.74146768545049346</v>
      </c>
      <c r="BH6" s="1">
        <f t="shared" si="3"/>
        <v>0.75188435211716009</v>
      </c>
      <c r="BI6" s="1">
        <f t="shared" si="3"/>
        <v>0.76230101878382683</v>
      </c>
      <c r="BJ6" s="1">
        <f t="shared" si="3"/>
        <v>0.77341212989493791</v>
      </c>
      <c r="BK6" s="1">
        <f t="shared" si="3"/>
        <v>0.78521768545049353</v>
      </c>
      <c r="BL6" s="1">
        <f t="shared" si="3"/>
        <v>0.79910657433938237</v>
      </c>
      <c r="BM6" s="1">
        <f t="shared" si="3"/>
        <v>0.81299546322827121</v>
      </c>
      <c r="BN6" s="1">
        <f t="shared" si="3"/>
        <v>0.82688435211716016</v>
      </c>
      <c r="BO6" s="1">
        <f t="shared" si="3"/>
        <v>0.840773241006049</v>
      </c>
      <c r="BP6" s="1">
        <f t="shared" si="3"/>
        <v>0.86160657433938237</v>
      </c>
      <c r="BQ6" s="1">
        <f t="shared" si="3"/>
        <v>0.88243990767271563</v>
      </c>
      <c r="BR6" s="1">
        <f t="shared" si="4"/>
        <v>0.903273241006049</v>
      </c>
    </row>
    <row r="7" spans="1:70" x14ac:dyDescent="0.25">
      <c r="A7" t="s">
        <v>7</v>
      </c>
      <c r="B7">
        <v>0.3</v>
      </c>
      <c r="E7" s="1">
        <f t="shared" si="5"/>
        <v>0.24635068449538364</v>
      </c>
      <c r="F7" s="1">
        <f t="shared" si="5"/>
        <v>0.25676735116205029</v>
      </c>
      <c r="G7" s="1">
        <f t="shared" si="5"/>
        <v>0.26787846227316142</v>
      </c>
      <c r="H7" s="1">
        <f t="shared" si="5"/>
        <v>0.27968401782871694</v>
      </c>
      <c r="I7" s="1">
        <f t="shared" si="5"/>
        <v>0.28801735116205029</v>
      </c>
      <c r="J7" s="1">
        <f t="shared" si="5"/>
        <v>0.29635068449538365</v>
      </c>
      <c r="K7" s="1">
        <f t="shared" si="5"/>
        <v>0.30468401782871696</v>
      </c>
      <c r="L7" s="1">
        <f t="shared" si="5"/>
        <v>0.31301735116205032</v>
      </c>
      <c r="M7" s="1">
        <f t="shared" si="5"/>
        <v>0.32135068449538362</v>
      </c>
      <c r="N7" s="1">
        <f t="shared" si="5"/>
        <v>0.32968401782871698</v>
      </c>
      <c r="O7" s="1">
        <f t="shared" si="5"/>
        <v>0.33801735116205028</v>
      </c>
      <c r="P7" s="1">
        <f t="shared" si="5"/>
        <v>0.34635068449538364</v>
      </c>
      <c r="Q7" s="1">
        <f t="shared" si="5"/>
        <v>0.354684017828717</v>
      </c>
      <c r="R7" s="1">
        <f t="shared" si="5"/>
        <v>0.36301735116205031</v>
      </c>
      <c r="S7" s="1">
        <f t="shared" si="5"/>
        <v>0.37135068449538366</v>
      </c>
      <c r="T7" s="1">
        <f t="shared" si="5"/>
        <v>0.38176735116205035</v>
      </c>
      <c r="U7" s="1">
        <f t="shared" si="0"/>
        <v>0.39218401782871698</v>
      </c>
      <c r="V7" s="1">
        <f t="shared" si="1"/>
        <v>0.40260068449538366</v>
      </c>
      <c r="W7" s="1">
        <f t="shared" si="1"/>
        <v>0.41301735116205035</v>
      </c>
      <c r="X7" s="1">
        <f t="shared" si="1"/>
        <v>0.42343401782871692</v>
      </c>
      <c r="Y7" s="1">
        <f t="shared" si="1"/>
        <v>0.43385068449538366</v>
      </c>
      <c r="Z7" s="1">
        <f t="shared" si="1"/>
        <v>0.44426735116205035</v>
      </c>
      <c r="AA7" s="1">
        <f t="shared" si="1"/>
        <v>0.45468401782871698</v>
      </c>
      <c r="AB7" s="1">
        <f t="shared" si="1"/>
        <v>0.46301735116205028</v>
      </c>
      <c r="AC7" s="1">
        <f t="shared" si="1"/>
        <v>0.47135068449538359</v>
      </c>
      <c r="AD7" s="1">
        <f t="shared" si="1"/>
        <v>0.48037846227316139</v>
      </c>
      <c r="AE7" s="1">
        <f t="shared" si="1"/>
        <v>0.48940624005093919</v>
      </c>
      <c r="AF7" s="1">
        <f t="shared" si="1"/>
        <v>0.49843401782871694</v>
      </c>
      <c r="AG7" s="1">
        <f t="shared" si="1"/>
        <v>0.50676735116205018</v>
      </c>
      <c r="AH7" s="1">
        <f t="shared" si="1"/>
        <v>0.51510068449538349</v>
      </c>
      <c r="AI7" s="1">
        <f t="shared" si="1"/>
        <v>0.52343401782871679</v>
      </c>
      <c r="AJ7" s="1">
        <f t="shared" si="1"/>
        <v>0.53176735116205021</v>
      </c>
      <c r="AK7" s="1">
        <f t="shared" si="1"/>
        <v>0.54010068449538351</v>
      </c>
      <c r="AL7" s="1">
        <f t="shared" si="2"/>
        <v>0.54843401782871692</v>
      </c>
      <c r="AM7" s="1">
        <f t="shared" si="2"/>
        <v>0.55676735116205023</v>
      </c>
      <c r="AN7" s="1">
        <f t="shared" si="2"/>
        <v>0.56510068449538353</v>
      </c>
      <c r="AO7" s="1">
        <f t="shared" si="2"/>
        <v>0.57343401782871684</v>
      </c>
      <c r="AP7" s="1">
        <f t="shared" si="2"/>
        <v>0.58176735116205014</v>
      </c>
      <c r="AQ7" s="1">
        <f t="shared" si="2"/>
        <v>0.59010068449538355</v>
      </c>
      <c r="AR7" s="1">
        <f t="shared" si="2"/>
        <v>0.59843401782871686</v>
      </c>
      <c r="AS7" s="1">
        <f t="shared" si="2"/>
        <v>0.60676735116205016</v>
      </c>
      <c r="AT7" s="1">
        <f t="shared" si="2"/>
        <v>0.61510068449538358</v>
      </c>
      <c r="AU7" s="1">
        <f t="shared" si="2"/>
        <v>0.62343401782871688</v>
      </c>
      <c r="AV7" s="1">
        <f t="shared" si="2"/>
        <v>0.63176735116205018</v>
      </c>
      <c r="AW7" s="1">
        <f t="shared" si="2"/>
        <v>0.64010068449538349</v>
      </c>
      <c r="AX7" s="1">
        <f t="shared" si="2"/>
        <v>0.64843401782871679</v>
      </c>
      <c r="AY7" s="1">
        <f t="shared" si="2"/>
        <v>0.65885068449538353</v>
      </c>
      <c r="AZ7" s="1">
        <f t="shared" si="2"/>
        <v>0.66926735116205016</v>
      </c>
      <c r="BA7" s="1">
        <f t="shared" si="2"/>
        <v>0.6796840178287169</v>
      </c>
      <c r="BB7" s="1">
        <f t="shared" si="3"/>
        <v>0.69010068449538353</v>
      </c>
      <c r="BC7" s="1">
        <f t="shared" si="3"/>
        <v>0.70051735116205027</v>
      </c>
      <c r="BD7" s="1">
        <f t="shared" si="3"/>
        <v>0.7109340178287169</v>
      </c>
      <c r="BE7" s="1">
        <f t="shared" si="3"/>
        <v>0.72135068449538353</v>
      </c>
      <c r="BF7" s="1">
        <f t="shared" si="3"/>
        <v>0.73176735116205027</v>
      </c>
      <c r="BG7" s="1">
        <f t="shared" si="3"/>
        <v>0.7421840178287169</v>
      </c>
      <c r="BH7" s="1">
        <f t="shared" si="3"/>
        <v>0.75260068449538353</v>
      </c>
      <c r="BI7" s="1">
        <f t="shared" si="3"/>
        <v>0.76301735116205027</v>
      </c>
      <c r="BJ7" s="1">
        <f t="shared" si="3"/>
        <v>0.77412846227316134</v>
      </c>
      <c r="BK7" s="1">
        <f t="shared" si="3"/>
        <v>0.78593401782871697</v>
      </c>
      <c r="BL7" s="1">
        <f t="shared" si="3"/>
        <v>0.79982290671760581</v>
      </c>
      <c r="BM7" s="1">
        <f t="shared" si="3"/>
        <v>0.81371179560649465</v>
      </c>
      <c r="BN7" s="1">
        <f t="shared" si="3"/>
        <v>0.8276006844953836</v>
      </c>
      <c r="BO7" s="1">
        <f t="shared" si="3"/>
        <v>0.84148957338427244</v>
      </c>
      <c r="BP7" s="1">
        <f t="shared" si="3"/>
        <v>0.86232290671760581</v>
      </c>
      <c r="BQ7" s="1">
        <f t="shared" si="3"/>
        <v>0.88315624005093907</v>
      </c>
      <c r="BR7" s="1">
        <f t="shared" si="4"/>
        <v>0.90398957338427244</v>
      </c>
    </row>
    <row r="8" spans="1:70" x14ac:dyDescent="0.25">
      <c r="A8" t="s">
        <v>8</v>
      </c>
      <c r="B8">
        <v>0.59</v>
      </c>
      <c r="E8" s="1">
        <f t="shared" si="5"/>
        <v>0.24775947150588984</v>
      </c>
      <c r="F8" s="1">
        <f t="shared" si="5"/>
        <v>0.25817613817255652</v>
      </c>
      <c r="G8" s="1">
        <f t="shared" si="5"/>
        <v>0.26928724928366765</v>
      </c>
      <c r="H8" s="1">
        <f t="shared" si="5"/>
        <v>0.28109280483922316</v>
      </c>
      <c r="I8" s="1">
        <f t="shared" si="5"/>
        <v>0.28942613817255652</v>
      </c>
      <c r="J8" s="1">
        <f t="shared" si="5"/>
        <v>0.29775947150588988</v>
      </c>
      <c r="K8" s="1">
        <f t="shared" si="5"/>
        <v>0.30609280483922319</v>
      </c>
      <c r="L8" s="1">
        <f t="shared" si="5"/>
        <v>0.31442613817255655</v>
      </c>
      <c r="M8" s="1">
        <f t="shared" si="5"/>
        <v>0.32275947150588985</v>
      </c>
      <c r="N8" s="1">
        <f t="shared" si="5"/>
        <v>0.33109280483922321</v>
      </c>
      <c r="O8" s="1">
        <f t="shared" si="5"/>
        <v>0.33942613817255651</v>
      </c>
      <c r="P8" s="1">
        <f t="shared" si="5"/>
        <v>0.34775947150588987</v>
      </c>
      <c r="Q8" s="1">
        <f t="shared" si="5"/>
        <v>0.35609280483922323</v>
      </c>
      <c r="R8" s="1">
        <f t="shared" si="5"/>
        <v>0.36442613817255654</v>
      </c>
      <c r="S8" s="1">
        <f t="shared" si="5"/>
        <v>0.37275947150588989</v>
      </c>
      <c r="T8" s="1">
        <f t="shared" si="5"/>
        <v>0.38317613817255658</v>
      </c>
      <c r="U8" s="1">
        <f t="shared" si="0"/>
        <v>0.39359280483922321</v>
      </c>
      <c r="V8" s="1">
        <f t="shared" si="1"/>
        <v>0.40400947150588989</v>
      </c>
      <c r="W8" s="1">
        <f t="shared" si="1"/>
        <v>0.41442613817255658</v>
      </c>
      <c r="X8" s="1">
        <f t="shared" si="1"/>
        <v>0.42484280483922315</v>
      </c>
      <c r="Y8" s="1">
        <f t="shared" si="1"/>
        <v>0.43525947150588989</v>
      </c>
      <c r="Z8" s="1">
        <f t="shared" si="1"/>
        <v>0.44567613817255658</v>
      </c>
      <c r="AA8" s="1">
        <f t="shared" si="1"/>
        <v>0.45609280483922321</v>
      </c>
      <c r="AB8" s="1">
        <f t="shared" si="1"/>
        <v>0.46442613817255651</v>
      </c>
      <c r="AC8" s="1">
        <f t="shared" si="1"/>
        <v>0.47275947150588982</v>
      </c>
      <c r="AD8" s="1">
        <f t="shared" si="1"/>
        <v>0.48178724928366762</v>
      </c>
      <c r="AE8" s="1">
        <f t="shared" si="1"/>
        <v>0.49081502706144542</v>
      </c>
      <c r="AF8" s="1">
        <f t="shared" si="1"/>
        <v>0.49984280483922316</v>
      </c>
      <c r="AG8" s="1">
        <f t="shared" si="1"/>
        <v>0.50817613817255636</v>
      </c>
      <c r="AH8" s="1">
        <f t="shared" si="1"/>
        <v>0.51650947150588966</v>
      </c>
      <c r="AI8" s="1">
        <f t="shared" si="1"/>
        <v>0.52484280483922297</v>
      </c>
      <c r="AJ8" s="1">
        <f t="shared" si="1"/>
        <v>0.53317613817255638</v>
      </c>
      <c r="AK8" s="1">
        <f t="shared" si="1"/>
        <v>0.54150947150588968</v>
      </c>
      <c r="AL8" s="1">
        <f t="shared" si="2"/>
        <v>0.5498428048392231</v>
      </c>
      <c r="AM8" s="1">
        <f t="shared" si="2"/>
        <v>0.5581761381725564</v>
      </c>
      <c r="AN8" s="1">
        <f t="shared" si="2"/>
        <v>0.56650947150588971</v>
      </c>
      <c r="AO8" s="1">
        <f t="shared" si="2"/>
        <v>0.57484280483922301</v>
      </c>
      <c r="AP8" s="1">
        <f t="shared" si="2"/>
        <v>0.58317613817255631</v>
      </c>
      <c r="AQ8" s="1">
        <f t="shared" si="2"/>
        <v>0.59150947150588973</v>
      </c>
      <c r="AR8" s="1">
        <f t="shared" si="2"/>
        <v>0.59984280483922303</v>
      </c>
      <c r="AS8" s="1">
        <f t="shared" si="2"/>
        <v>0.60817613817255634</v>
      </c>
      <c r="AT8" s="1">
        <f t="shared" si="2"/>
        <v>0.61650947150588975</v>
      </c>
      <c r="AU8" s="1">
        <f t="shared" si="2"/>
        <v>0.62484280483922305</v>
      </c>
      <c r="AV8" s="1">
        <f t="shared" si="2"/>
        <v>0.63317613817255636</v>
      </c>
      <c r="AW8" s="1">
        <f t="shared" si="2"/>
        <v>0.64150947150588966</v>
      </c>
      <c r="AX8" s="1">
        <f t="shared" si="2"/>
        <v>0.64984280483922297</v>
      </c>
      <c r="AY8" s="1">
        <f t="shared" si="2"/>
        <v>0.66025947150588971</v>
      </c>
      <c r="AZ8" s="1">
        <f t="shared" si="2"/>
        <v>0.67067613817255634</v>
      </c>
      <c r="BA8" s="1">
        <f t="shared" si="2"/>
        <v>0.68109280483922308</v>
      </c>
      <c r="BB8" s="1">
        <f t="shared" si="3"/>
        <v>0.69150947150588971</v>
      </c>
      <c r="BC8" s="1">
        <f t="shared" si="3"/>
        <v>0.70192613817255645</v>
      </c>
      <c r="BD8" s="1">
        <f t="shared" si="3"/>
        <v>0.71234280483922308</v>
      </c>
      <c r="BE8" s="1">
        <f t="shared" si="3"/>
        <v>0.72275947150588971</v>
      </c>
      <c r="BF8" s="1">
        <f t="shared" si="3"/>
        <v>0.73317613817255645</v>
      </c>
      <c r="BG8" s="1">
        <f t="shared" si="3"/>
        <v>0.74359280483922308</v>
      </c>
      <c r="BH8" s="1">
        <f t="shared" si="3"/>
        <v>0.75400947150588971</v>
      </c>
      <c r="BI8" s="1">
        <f t="shared" si="3"/>
        <v>0.76442613817255645</v>
      </c>
      <c r="BJ8" s="1">
        <f t="shared" si="3"/>
        <v>0.77553724928366752</v>
      </c>
      <c r="BK8" s="1">
        <f t="shared" si="3"/>
        <v>0.78734280483922314</v>
      </c>
      <c r="BL8" s="1">
        <f t="shared" si="3"/>
        <v>0.80123169372811198</v>
      </c>
      <c r="BM8" s="1">
        <f t="shared" si="3"/>
        <v>0.81512058261700082</v>
      </c>
      <c r="BN8" s="1">
        <f t="shared" si="3"/>
        <v>0.82900947150588977</v>
      </c>
      <c r="BO8" s="1">
        <f t="shared" si="3"/>
        <v>0.84289836039477861</v>
      </c>
      <c r="BP8" s="1">
        <f t="shared" si="3"/>
        <v>0.86373169372811198</v>
      </c>
      <c r="BQ8" s="1">
        <f t="shared" si="3"/>
        <v>0.88456502706144524</v>
      </c>
      <c r="BR8" s="1">
        <f t="shared" si="4"/>
        <v>0.90539836039477861</v>
      </c>
    </row>
    <row r="9" spans="1:70" x14ac:dyDescent="0.25">
      <c r="A9" t="s">
        <v>9</v>
      </c>
      <c r="B9">
        <v>0.38</v>
      </c>
      <c r="E9" s="1">
        <f t="shared" si="5"/>
        <v>0.2486668258516396</v>
      </c>
      <c r="F9" s="1">
        <f t="shared" si="5"/>
        <v>0.25908349251830631</v>
      </c>
      <c r="G9" s="1">
        <f t="shared" si="5"/>
        <v>0.27019460362941744</v>
      </c>
      <c r="H9" s="1">
        <f t="shared" si="5"/>
        <v>0.28200015918497295</v>
      </c>
      <c r="I9" s="1">
        <f t="shared" si="5"/>
        <v>0.29033349251830631</v>
      </c>
      <c r="J9" s="1">
        <f t="shared" si="5"/>
        <v>0.29866682585163967</v>
      </c>
      <c r="K9" s="1">
        <f t="shared" si="5"/>
        <v>0.30700015918497298</v>
      </c>
      <c r="L9" s="1">
        <f t="shared" si="5"/>
        <v>0.31533349251830634</v>
      </c>
      <c r="M9" s="1">
        <f t="shared" si="5"/>
        <v>0.32366682585163964</v>
      </c>
      <c r="N9" s="1">
        <f t="shared" si="5"/>
        <v>0.332000159184973</v>
      </c>
      <c r="O9" s="1">
        <f t="shared" si="5"/>
        <v>0.3403334925183063</v>
      </c>
      <c r="P9" s="1">
        <f t="shared" si="5"/>
        <v>0.34866682585163966</v>
      </c>
      <c r="Q9" s="1">
        <f t="shared" si="5"/>
        <v>0.35700015918497302</v>
      </c>
      <c r="R9" s="1">
        <f t="shared" si="5"/>
        <v>0.36533349251830632</v>
      </c>
      <c r="S9" s="1">
        <f t="shared" si="5"/>
        <v>0.37366682585163968</v>
      </c>
      <c r="T9" s="1">
        <f t="shared" si="5"/>
        <v>0.38408349251830637</v>
      </c>
      <c r="U9" s="1">
        <f t="shared" si="0"/>
        <v>0.394500159184973</v>
      </c>
      <c r="V9" s="1">
        <f t="shared" si="1"/>
        <v>0.40491682585163968</v>
      </c>
      <c r="W9" s="1">
        <f t="shared" si="1"/>
        <v>0.41533349251830637</v>
      </c>
      <c r="X9" s="1">
        <f t="shared" si="1"/>
        <v>0.42575015918497289</v>
      </c>
      <c r="Y9" s="1">
        <f t="shared" si="1"/>
        <v>0.43616682585163968</v>
      </c>
      <c r="Z9" s="1">
        <f t="shared" si="1"/>
        <v>0.44658349251830637</v>
      </c>
      <c r="AA9" s="1">
        <f t="shared" si="1"/>
        <v>0.457000159184973</v>
      </c>
      <c r="AB9" s="1">
        <f t="shared" si="1"/>
        <v>0.4653334925183063</v>
      </c>
      <c r="AC9" s="1">
        <f t="shared" si="1"/>
        <v>0.47366682585163961</v>
      </c>
      <c r="AD9" s="1">
        <f t="shared" si="1"/>
        <v>0.48269460362941741</v>
      </c>
      <c r="AE9" s="1">
        <f t="shared" si="1"/>
        <v>0.49172238140719521</v>
      </c>
      <c r="AF9" s="1">
        <f t="shared" si="1"/>
        <v>0.5007501591849729</v>
      </c>
      <c r="AG9" s="1">
        <f t="shared" si="1"/>
        <v>0.50908349251830609</v>
      </c>
      <c r="AH9" s="1">
        <f t="shared" si="1"/>
        <v>0.51741682585163939</v>
      </c>
      <c r="AI9" s="1">
        <f t="shared" si="1"/>
        <v>0.5257501591849727</v>
      </c>
      <c r="AJ9" s="1">
        <f t="shared" si="1"/>
        <v>0.53408349251830611</v>
      </c>
      <c r="AK9" s="1">
        <f t="shared" si="1"/>
        <v>0.54241682585163942</v>
      </c>
      <c r="AL9" s="1">
        <f t="shared" si="2"/>
        <v>0.55075015918497283</v>
      </c>
      <c r="AM9" s="1">
        <f t="shared" si="2"/>
        <v>0.55908349251830614</v>
      </c>
      <c r="AN9" s="1">
        <f t="shared" si="2"/>
        <v>0.56741682585163944</v>
      </c>
      <c r="AO9" s="1">
        <f t="shared" si="2"/>
        <v>0.57575015918497274</v>
      </c>
      <c r="AP9" s="1">
        <f t="shared" si="2"/>
        <v>0.58408349251830605</v>
      </c>
      <c r="AQ9" s="1">
        <f t="shared" si="2"/>
        <v>0.59241682585163946</v>
      </c>
      <c r="AR9" s="1">
        <f t="shared" si="2"/>
        <v>0.60075015918497277</v>
      </c>
      <c r="AS9" s="1">
        <f t="shared" si="2"/>
        <v>0.60908349251830607</v>
      </c>
      <c r="AT9" s="1">
        <f t="shared" si="2"/>
        <v>0.61741682585163948</v>
      </c>
      <c r="AU9" s="1">
        <f t="shared" si="2"/>
        <v>0.62575015918497279</v>
      </c>
      <c r="AV9" s="1">
        <f t="shared" si="2"/>
        <v>0.63408349251830609</v>
      </c>
      <c r="AW9" s="1">
        <f t="shared" si="2"/>
        <v>0.64241682585163939</v>
      </c>
      <c r="AX9" s="1">
        <f t="shared" si="2"/>
        <v>0.6507501591849727</v>
      </c>
      <c r="AY9" s="1">
        <f t="shared" si="2"/>
        <v>0.66116682585163944</v>
      </c>
      <c r="AZ9" s="1">
        <f t="shared" si="2"/>
        <v>0.67158349251830607</v>
      </c>
      <c r="BA9" s="1">
        <f t="shared" si="2"/>
        <v>0.68200015918497281</v>
      </c>
      <c r="BB9" s="1">
        <f t="shared" si="3"/>
        <v>0.69241682585163944</v>
      </c>
      <c r="BC9" s="1">
        <f t="shared" si="3"/>
        <v>0.70283349251830618</v>
      </c>
      <c r="BD9" s="1">
        <f t="shared" si="3"/>
        <v>0.71325015918497281</v>
      </c>
      <c r="BE9" s="1">
        <f t="shared" si="3"/>
        <v>0.72366682585163944</v>
      </c>
      <c r="BF9" s="1">
        <f t="shared" si="3"/>
        <v>0.73408349251830618</v>
      </c>
      <c r="BG9" s="1">
        <f t="shared" si="3"/>
        <v>0.74450015918497281</v>
      </c>
      <c r="BH9" s="1">
        <f t="shared" si="3"/>
        <v>0.75491682585163944</v>
      </c>
      <c r="BI9" s="1">
        <f t="shared" si="3"/>
        <v>0.76533349251830618</v>
      </c>
      <c r="BJ9" s="1">
        <f t="shared" si="3"/>
        <v>0.77644460362941725</v>
      </c>
      <c r="BK9" s="1">
        <f t="shared" si="3"/>
        <v>0.78825015918497288</v>
      </c>
      <c r="BL9" s="1">
        <f t="shared" si="3"/>
        <v>0.80213904807386172</v>
      </c>
      <c r="BM9" s="1">
        <f t="shared" si="3"/>
        <v>0.81602793696275056</v>
      </c>
      <c r="BN9" s="1">
        <f t="shared" si="3"/>
        <v>0.82991682585163951</v>
      </c>
      <c r="BO9" s="1">
        <f t="shared" si="3"/>
        <v>0.84380571474052835</v>
      </c>
      <c r="BP9" s="1">
        <f t="shared" si="3"/>
        <v>0.86463904807386172</v>
      </c>
      <c r="BQ9" s="1">
        <f t="shared" si="3"/>
        <v>0.88547238140719498</v>
      </c>
      <c r="BR9" s="1">
        <f t="shared" si="4"/>
        <v>0.90630571474052835</v>
      </c>
    </row>
    <row r="10" spans="1:70" x14ac:dyDescent="0.25">
      <c r="A10" t="s">
        <v>10</v>
      </c>
      <c r="B10">
        <v>0.34</v>
      </c>
      <c r="E10" s="1">
        <f t="shared" si="5"/>
        <v>0.24947866921362624</v>
      </c>
      <c r="F10" s="1">
        <f t="shared" si="5"/>
        <v>0.25989533588029295</v>
      </c>
      <c r="G10" s="1">
        <f t="shared" si="5"/>
        <v>0.27100644699140408</v>
      </c>
      <c r="H10" s="1">
        <f t="shared" si="5"/>
        <v>0.2828120025469596</v>
      </c>
      <c r="I10" s="1">
        <f t="shared" si="5"/>
        <v>0.29114533588029295</v>
      </c>
      <c r="J10" s="1">
        <f t="shared" si="5"/>
        <v>0.29947866921362631</v>
      </c>
      <c r="K10" s="1">
        <f t="shared" si="5"/>
        <v>0.30781200254695962</v>
      </c>
      <c r="L10" s="1">
        <f t="shared" si="5"/>
        <v>0.31614533588029298</v>
      </c>
      <c r="M10" s="1">
        <f t="shared" si="5"/>
        <v>0.32447866921362628</v>
      </c>
      <c r="N10" s="1">
        <f t="shared" si="5"/>
        <v>0.33281200254695964</v>
      </c>
      <c r="O10" s="1">
        <f t="shared" si="5"/>
        <v>0.34114533588029294</v>
      </c>
      <c r="P10" s="1">
        <f t="shared" si="5"/>
        <v>0.3494786692136263</v>
      </c>
      <c r="Q10" s="1">
        <f t="shared" si="5"/>
        <v>0.35781200254695966</v>
      </c>
      <c r="R10" s="1">
        <f t="shared" si="5"/>
        <v>0.36614533588029297</v>
      </c>
      <c r="S10" s="1">
        <f t="shared" si="5"/>
        <v>0.37447866921362633</v>
      </c>
      <c r="T10" s="1">
        <f t="shared" si="5"/>
        <v>0.38489533588029301</v>
      </c>
      <c r="U10" s="1">
        <f t="shared" si="0"/>
        <v>0.39531200254695964</v>
      </c>
      <c r="V10" s="1">
        <f t="shared" si="1"/>
        <v>0.40572866921362633</v>
      </c>
      <c r="W10" s="1">
        <f t="shared" si="1"/>
        <v>0.41614533588029301</v>
      </c>
      <c r="X10" s="1">
        <f t="shared" si="1"/>
        <v>0.42656200254695953</v>
      </c>
      <c r="Y10" s="1">
        <f t="shared" si="1"/>
        <v>0.43697866921362633</v>
      </c>
      <c r="Z10" s="1">
        <f t="shared" si="1"/>
        <v>0.44739533588029301</v>
      </c>
      <c r="AA10" s="1">
        <f t="shared" si="1"/>
        <v>0.45781200254695964</v>
      </c>
      <c r="AB10" s="1">
        <f t="shared" si="1"/>
        <v>0.46614533588029294</v>
      </c>
      <c r="AC10" s="1">
        <f t="shared" si="1"/>
        <v>0.47447866921362625</v>
      </c>
      <c r="AD10" s="1">
        <f t="shared" si="1"/>
        <v>0.48350644699140405</v>
      </c>
      <c r="AE10" s="1">
        <f t="shared" si="1"/>
        <v>0.49253422476918185</v>
      </c>
      <c r="AF10" s="1">
        <f t="shared" si="1"/>
        <v>0.50156200254695948</v>
      </c>
      <c r="AG10" s="1">
        <f t="shared" si="1"/>
        <v>0.50989533588029268</v>
      </c>
      <c r="AH10" s="1">
        <f t="shared" si="1"/>
        <v>0.51822866921362598</v>
      </c>
      <c r="AI10" s="1">
        <f t="shared" si="1"/>
        <v>0.52656200254695928</v>
      </c>
      <c r="AJ10" s="1">
        <f t="shared" si="1"/>
        <v>0.5348953358802927</v>
      </c>
      <c r="AK10" s="1">
        <f t="shared" si="1"/>
        <v>0.543228669213626</v>
      </c>
      <c r="AL10" s="1">
        <f t="shared" si="2"/>
        <v>0.55156200254695942</v>
      </c>
      <c r="AM10" s="1">
        <f t="shared" si="2"/>
        <v>0.55989533588029272</v>
      </c>
      <c r="AN10" s="1">
        <f t="shared" si="2"/>
        <v>0.56822866921362603</v>
      </c>
      <c r="AO10" s="1">
        <f t="shared" si="2"/>
        <v>0.57656200254695933</v>
      </c>
      <c r="AP10" s="1">
        <f t="shared" si="2"/>
        <v>0.58489533588029263</v>
      </c>
      <c r="AQ10" s="1">
        <f t="shared" si="2"/>
        <v>0.59322866921362605</v>
      </c>
      <c r="AR10" s="1">
        <f t="shared" si="2"/>
        <v>0.60156200254695935</v>
      </c>
      <c r="AS10" s="1">
        <f t="shared" si="2"/>
        <v>0.60989533588029265</v>
      </c>
      <c r="AT10" s="1">
        <f t="shared" si="2"/>
        <v>0.61822866921362607</v>
      </c>
      <c r="AU10" s="1">
        <f t="shared" si="2"/>
        <v>0.62656200254695937</v>
      </c>
      <c r="AV10" s="1">
        <f t="shared" si="2"/>
        <v>0.63489533588029268</v>
      </c>
      <c r="AW10" s="1">
        <f t="shared" si="2"/>
        <v>0.64322866921362598</v>
      </c>
      <c r="AX10" s="1">
        <f t="shared" si="2"/>
        <v>0.65156200254695928</v>
      </c>
      <c r="AY10" s="1">
        <f t="shared" si="2"/>
        <v>0.66197866921362603</v>
      </c>
      <c r="AZ10" s="1">
        <f t="shared" si="2"/>
        <v>0.67239533588029265</v>
      </c>
      <c r="BA10" s="1">
        <f t="shared" si="2"/>
        <v>0.6828120025469594</v>
      </c>
      <c r="BB10" s="1">
        <f t="shared" si="3"/>
        <v>0.69322866921362603</v>
      </c>
      <c r="BC10" s="1">
        <f t="shared" si="3"/>
        <v>0.70364533588029277</v>
      </c>
      <c r="BD10" s="1">
        <f t="shared" si="3"/>
        <v>0.7140620025469594</v>
      </c>
      <c r="BE10" s="1">
        <f t="shared" si="3"/>
        <v>0.72447866921362603</v>
      </c>
      <c r="BF10" s="1">
        <f t="shared" si="3"/>
        <v>0.73489533588029277</v>
      </c>
      <c r="BG10" s="1">
        <f t="shared" si="3"/>
        <v>0.7453120025469594</v>
      </c>
      <c r="BH10" s="1">
        <f t="shared" si="3"/>
        <v>0.75572866921362603</v>
      </c>
      <c r="BI10" s="1">
        <f t="shared" si="3"/>
        <v>0.76614533588029277</v>
      </c>
      <c r="BJ10" s="1">
        <f t="shared" si="3"/>
        <v>0.77725644699140384</v>
      </c>
      <c r="BK10" s="1">
        <f t="shared" si="3"/>
        <v>0.78906200254695946</v>
      </c>
      <c r="BL10" s="1">
        <f t="shared" si="3"/>
        <v>0.8029508914358483</v>
      </c>
      <c r="BM10" s="1">
        <f t="shared" si="3"/>
        <v>0.81683978032473714</v>
      </c>
      <c r="BN10" s="1">
        <f t="shared" si="3"/>
        <v>0.83072866921362609</v>
      </c>
      <c r="BO10" s="1">
        <f t="shared" si="3"/>
        <v>0.84461755810251493</v>
      </c>
      <c r="BP10" s="1">
        <f t="shared" si="3"/>
        <v>0.8654508914358483</v>
      </c>
      <c r="BQ10" s="1">
        <f t="shared" si="3"/>
        <v>0.88628422476918156</v>
      </c>
      <c r="BR10" s="1">
        <f t="shared" si="4"/>
        <v>0.90711755810251493</v>
      </c>
    </row>
    <row r="11" spans="1:70" x14ac:dyDescent="0.25">
      <c r="A11" t="s">
        <v>11</v>
      </c>
      <c r="B11">
        <v>0.8</v>
      </c>
      <c r="E11" s="1">
        <v>0.25138888888888888</v>
      </c>
      <c r="F11" s="1">
        <v>0.26180555555555557</v>
      </c>
      <c r="G11" s="1">
        <v>0.2729166666666667</v>
      </c>
      <c r="H11" s="1">
        <v>0.28472222222222221</v>
      </c>
      <c r="I11" s="1">
        <v>0.29305555555555557</v>
      </c>
      <c r="J11" s="1">
        <v>0.30138888888888893</v>
      </c>
      <c r="K11" s="1">
        <v>0.30972222222222223</v>
      </c>
      <c r="L11" s="1">
        <v>0.31805555555555559</v>
      </c>
      <c r="M11" s="1">
        <v>0.3263888888888889</v>
      </c>
      <c r="N11" s="1">
        <v>0.33472222222222225</v>
      </c>
      <c r="O11" s="1">
        <v>0.34305555555555556</v>
      </c>
      <c r="P11" s="1">
        <v>0.35138888888888892</v>
      </c>
      <c r="Q11" s="1">
        <v>0.35972222222222228</v>
      </c>
      <c r="R11" s="1">
        <v>0.36805555555555558</v>
      </c>
      <c r="S11" s="1">
        <v>0.37638888888888894</v>
      </c>
      <c r="T11" s="1">
        <v>0.38680555555555562</v>
      </c>
      <c r="U11" s="1">
        <v>0.39722222222222225</v>
      </c>
      <c r="V11" s="1">
        <v>0.40763888888888894</v>
      </c>
      <c r="W11" s="1">
        <v>0.41805555555555562</v>
      </c>
      <c r="X11" s="1">
        <v>0.4284722222222222</v>
      </c>
      <c r="Y11" s="1">
        <v>0.43888888888888894</v>
      </c>
      <c r="Z11" s="1">
        <v>0.44930555555555562</v>
      </c>
      <c r="AA11" s="1">
        <v>0.45972222222222225</v>
      </c>
      <c r="AB11" s="1">
        <v>0.46805555555555556</v>
      </c>
      <c r="AC11" s="1">
        <v>0.47638888888888886</v>
      </c>
      <c r="AD11" s="1">
        <v>0.48541666666666666</v>
      </c>
      <c r="AE11" s="1">
        <v>0.49444444444444446</v>
      </c>
      <c r="AF11" s="1">
        <v>0.50347222222222221</v>
      </c>
      <c r="AG11" s="1">
        <v>0.51180555555555551</v>
      </c>
      <c r="AH11" s="1">
        <v>0.52013888888888882</v>
      </c>
      <c r="AI11" s="1">
        <v>0.52847222222222212</v>
      </c>
      <c r="AJ11" s="1">
        <v>0.53680555555555554</v>
      </c>
      <c r="AK11" s="1">
        <v>0.54513888888888884</v>
      </c>
      <c r="AL11" s="1">
        <v>0.55347222222222225</v>
      </c>
      <c r="AM11" s="1">
        <v>0.56180555555555556</v>
      </c>
      <c r="AN11" s="1">
        <v>0.57013888888888886</v>
      </c>
      <c r="AO11" s="1">
        <v>0.57847222222222217</v>
      </c>
      <c r="AP11" s="1">
        <v>0.58680555555555547</v>
      </c>
      <c r="AQ11" s="1">
        <v>0.59513888888888888</v>
      </c>
      <c r="AR11" s="1">
        <v>0.60347222222222219</v>
      </c>
      <c r="AS11" s="1">
        <v>0.61180555555555549</v>
      </c>
      <c r="AT11" s="1">
        <v>0.62013888888888891</v>
      </c>
      <c r="AU11" s="1">
        <v>0.62847222222222221</v>
      </c>
      <c r="AV11" s="1">
        <v>0.63680555555555551</v>
      </c>
      <c r="AW11" s="1">
        <v>0.64513888888888882</v>
      </c>
      <c r="AX11" s="1">
        <v>0.65347222222222212</v>
      </c>
      <c r="AY11" s="1">
        <v>0.66388888888888886</v>
      </c>
      <c r="AZ11" s="1">
        <v>0.67430555555555549</v>
      </c>
      <c r="BA11" s="1">
        <v>0.68472222222222223</v>
      </c>
      <c r="BB11" s="1">
        <v>0.69513888888888886</v>
      </c>
      <c r="BC11" s="1">
        <v>0.7055555555555556</v>
      </c>
      <c r="BD11" s="1">
        <v>0.71597222222222223</v>
      </c>
      <c r="BE11" s="1">
        <v>0.72638888888888886</v>
      </c>
      <c r="BF11" s="1">
        <v>0.7368055555555556</v>
      </c>
      <c r="BG11" s="1">
        <v>0.74722222222222223</v>
      </c>
      <c r="BH11" s="1">
        <v>0.75763888888888886</v>
      </c>
      <c r="BI11" s="1">
        <v>0.7680555555555556</v>
      </c>
      <c r="BJ11" s="1">
        <v>0.77916666666666667</v>
      </c>
      <c r="BK11" s="1">
        <v>0.7909722222222223</v>
      </c>
      <c r="BL11" s="1">
        <v>0.80486111111111114</v>
      </c>
      <c r="BM11" s="1">
        <v>0.81874999999999998</v>
      </c>
      <c r="BN11" s="1">
        <v>0.83263888888888893</v>
      </c>
      <c r="BO11" s="1">
        <v>0.84652777777777777</v>
      </c>
      <c r="BP11" s="1">
        <v>0.86736111111111114</v>
      </c>
      <c r="BQ11" s="1">
        <v>0.8881944444444444</v>
      </c>
      <c r="BR11" s="1">
        <v>0.90902777777777777</v>
      </c>
    </row>
    <row r="12" spans="1:70" x14ac:dyDescent="0.25">
      <c r="A12" t="s">
        <v>30</v>
      </c>
      <c r="B12">
        <v>0.75</v>
      </c>
      <c r="E12" s="1">
        <f>E11+(E$17-E$11)*($B12/SUM($B$12:$B$17))</f>
        <v>0.25307990620490617</v>
      </c>
      <c r="F12" s="1">
        <f t="shared" ref="F12:U16" si="6">F11+(F$17-F$11)*($B12/SUM($B$12:$B$17))</f>
        <v>0.26349657287157285</v>
      </c>
      <c r="G12" s="1">
        <f t="shared" si="6"/>
        <v>0.27460768398268398</v>
      </c>
      <c r="H12" s="1">
        <f t="shared" si="6"/>
        <v>0.28641323953823949</v>
      </c>
      <c r="I12" s="1">
        <f t="shared" si="6"/>
        <v>0.29474657287157285</v>
      </c>
      <c r="J12" s="1">
        <f t="shared" si="6"/>
        <v>0.30307990620490621</v>
      </c>
      <c r="K12" s="1">
        <f t="shared" si="6"/>
        <v>0.31141323953823952</v>
      </c>
      <c r="L12" s="1">
        <f t="shared" si="6"/>
        <v>0.31974657287157288</v>
      </c>
      <c r="M12" s="1">
        <f t="shared" si="6"/>
        <v>0.32807990620490618</v>
      </c>
      <c r="N12" s="1">
        <f t="shared" si="6"/>
        <v>0.33641323953823954</v>
      </c>
      <c r="O12" s="1">
        <f t="shared" si="6"/>
        <v>0.34474657287157284</v>
      </c>
      <c r="P12" s="1">
        <f t="shared" si="6"/>
        <v>0.3530799062049062</v>
      </c>
      <c r="Q12" s="1">
        <f t="shared" si="6"/>
        <v>0.36141323953823956</v>
      </c>
      <c r="R12" s="1">
        <f t="shared" si="6"/>
        <v>0.36974657287157287</v>
      </c>
      <c r="S12" s="1">
        <f t="shared" si="6"/>
        <v>0.37807990620490622</v>
      </c>
      <c r="T12" s="1">
        <f t="shared" si="6"/>
        <v>0.38849657287157291</v>
      </c>
      <c r="U12" s="1">
        <f t="shared" si="6"/>
        <v>0.39891323953823954</v>
      </c>
      <c r="V12" s="1">
        <f t="shared" ref="V12:AK16" si="7">V11+(V$17-V$11)*($B12/SUM($B$12:$B$17))</f>
        <v>0.40932990620490622</v>
      </c>
      <c r="W12" s="1">
        <f t="shared" si="7"/>
        <v>0.41974657287157291</v>
      </c>
      <c r="X12" s="1">
        <f t="shared" si="7"/>
        <v>0.43016323953823948</v>
      </c>
      <c r="Y12" s="1">
        <f t="shared" si="7"/>
        <v>0.44057990620490622</v>
      </c>
      <c r="Z12" s="1">
        <f t="shared" si="7"/>
        <v>0.45099657287157291</v>
      </c>
      <c r="AA12" s="1">
        <f t="shared" si="7"/>
        <v>0.46141323953823954</v>
      </c>
      <c r="AB12" s="1">
        <f t="shared" si="7"/>
        <v>0.46974657287157284</v>
      </c>
      <c r="AC12" s="1">
        <f t="shared" si="7"/>
        <v>0.47807990620490615</v>
      </c>
      <c r="AD12" s="1">
        <f t="shared" si="7"/>
        <v>0.48710768398268395</v>
      </c>
      <c r="AE12" s="1">
        <f t="shared" si="7"/>
        <v>0.49613546176046175</v>
      </c>
      <c r="AF12" s="1">
        <f t="shared" si="7"/>
        <v>0.50516323953823949</v>
      </c>
      <c r="AG12" s="1">
        <f t="shared" si="7"/>
        <v>0.5134965728715728</v>
      </c>
      <c r="AH12" s="1">
        <f t="shared" si="7"/>
        <v>0.5218299062049061</v>
      </c>
      <c r="AI12" s="1">
        <f t="shared" si="7"/>
        <v>0.53016323953823941</v>
      </c>
      <c r="AJ12" s="1">
        <f t="shared" si="7"/>
        <v>0.53849657287157282</v>
      </c>
      <c r="AK12" s="1">
        <f t="shared" si="7"/>
        <v>0.54682990620490612</v>
      </c>
      <c r="AL12" s="1">
        <f t="shared" ref="AL12:BA16" si="8">AL11+(AL$17-AL$11)*($B12/SUM($B$12:$B$17))</f>
        <v>0.55516323953823954</v>
      </c>
      <c r="AM12" s="1">
        <f t="shared" si="8"/>
        <v>0.56349657287157284</v>
      </c>
      <c r="AN12" s="1">
        <f t="shared" si="8"/>
        <v>0.57182990620490615</v>
      </c>
      <c r="AO12" s="1">
        <f t="shared" si="8"/>
        <v>0.58016323953823945</v>
      </c>
      <c r="AP12" s="1">
        <f t="shared" si="8"/>
        <v>0.58849657287157275</v>
      </c>
      <c r="AQ12" s="1">
        <f t="shared" si="8"/>
        <v>0.59682990620490617</v>
      </c>
      <c r="AR12" s="1">
        <f t="shared" si="8"/>
        <v>0.60516323953823947</v>
      </c>
      <c r="AS12" s="1">
        <f t="shared" si="8"/>
        <v>0.61349657287157278</v>
      </c>
      <c r="AT12" s="1">
        <f t="shared" si="8"/>
        <v>0.62182990620490619</v>
      </c>
      <c r="AU12" s="1">
        <f t="shared" si="8"/>
        <v>0.63016323953823949</v>
      </c>
      <c r="AV12" s="1">
        <f t="shared" si="8"/>
        <v>0.6384965728715728</v>
      </c>
      <c r="AW12" s="1">
        <f t="shared" si="8"/>
        <v>0.6468299062049061</v>
      </c>
      <c r="AX12" s="1">
        <f t="shared" si="8"/>
        <v>0.65516323953823941</v>
      </c>
      <c r="AY12" s="1">
        <f t="shared" si="8"/>
        <v>0.66557990620490615</v>
      </c>
      <c r="AZ12" s="1">
        <f t="shared" si="8"/>
        <v>0.67599657287157278</v>
      </c>
      <c r="BA12" s="1">
        <f t="shared" si="8"/>
        <v>0.68641323953823952</v>
      </c>
      <c r="BB12" s="1">
        <f t="shared" ref="BB12:BQ16" si="9">BB11+(BB$17-BB$11)*($B12/SUM($B$12:$B$17))</f>
        <v>0.69682990620490615</v>
      </c>
      <c r="BC12" s="1">
        <f t="shared" si="9"/>
        <v>0.70724657287157289</v>
      </c>
      <c r="BD12" s="1">
        <f t="shared" si="9"/>
        <v>0.71766323953823952</v>
      </c>
      <c r="BE12" s="1">
        <f t="shared" si="9"/>
        <v>0.72807990620490615</v>
      </c>
      <c r="BF12" s="1">
        <f t="shared" si="9"/>
        <v>0.73849657287157289</v>
      </c>
      <c r="BG12" s="1">
        <f t="shared" si="9"/>
        <v>0.74891323953823952</v>
      </c>
      <c r="BH12" s="1">
        <f t="shared" si="9"/>
        <v>0.75932990620490615</v>
      </c>
      <c r="BI12" s="1">
        <f t="shared" si="9"/>
        <v>0.76974657287157289</v>
      </c>
      <c r="BJ12" s="1">
        <f t="shared" si="9"/>
        <v>0.78085768398268396</v>
      </c>
      <c r="BK12" s="1">
        <f t="shared" si="9"/>
        <v>0.79266323953823958</v>
      </c>
      <c r="BL12" s="1">
        <f t="shared" si="9"/>
        <v>0.80655212842712842</v>
      </c>
      <c r="BM12" s="1">
        <f t="shared" si="9"/>
        <v>0.82044101731601726</v>
      </c>
      <c r="BN12" s="1">
        <f t="shared" si="9"/>
        <v>0.83432990620490621</v>
      </c>
      <c r="BO12" s="1">
        <f t="shared" si="9"/>
        <v>0.84821879509379505</v>
      </c>
      <c r="BP12" s="1">
        <f t="shared" si="9"/>
        <v>0.86905212842712842</v>
      </c>
      <c r="BQ12" s="1">
        <f t="shared" si="9"/>
        <v>0.88988546176046168</v>
      </c>
      <c r="BR12" s="1">
        <f t="shared" ref="BR12:BR16" si="10">BR11+(BR$17-BR$11)*($B12/SUM($B$12:$B$17))</f>
        <v>0.91071879509379505</v>
      </c>
    </row>
    <row r="13" spans="1:70" x14ac:dyDescent="0.25">
      <c r="A13" t="s">
        <v>12</v>
      </c>
      <c r="B13">
        <v>0.28999999999999998</v>
      </c>
      <c r="E13" s="1">
        <f t="shared" ref="E13:T16" si="11">E12+(E$17-E$11)*($B13/SUM($B$12:$B$17))</f>
        <v>0.2537337662337662</v>
      </c>
      <c r="F13" s="1">
        <f t="shared" si="11"/>
        <v>0.26415043290043289</v>
      </c>
      <c r="G13" s="1">
        <f t="shared" si="11"/>
        <v>0.27526154401154401</v>
      </c>
      <c r="H13" s="1">
        <f t="shared" si="11"/>
        <v>0.28706709956709953</v>
      </c>
      <c r="I13" s="1">
        <f t="shared" si="11"/>
        <v>0.29540043290043289</v>
      </c>
      <c r="J13" s="1">
        <f t="shared" si="11"/>
        <v>0.30373376623376624</v>
      </c>
      <c r="K13" s="1">
        <f t="shared" si="11"/>
        <v>0.31206709956709955</v>
      </c>
      <c r="L13" s="1">
        <f t="shared" si="11"/>
        <v>0.32040043290043291</v>
      </c>
      <c r="M13" s="1">
        <f t="shared" si="11"/>
        <v>0.32873376623376621</v>
      </c>
      <c r="N13" s="1">
        <f t="shared" si="11"/>
        <v>0.33706709956709957</v>
      </c>
      <c r="O13" s="1">
        <f t="shared" si="11"/>
        <v>0.34540043290043287</v>
      </c>
      <c r="P13" s="1">
        <f t="shared" si="11"/>
        <v>0.35373376623376623</v>
      </c>
      <c r="Q13" s="1">
        <f t="shared" si="11"/>
        <v>0.36206709956709959</v>
      </c>
      <c r="R13" s="1">
        <f t="shared" si="11"/>
        <v>0.3704004329004329</v>
      </c>
      <c r="S13" s="1">
        <f t="shared" si="11"/>
        <v>0.37873376623376626</v>
      </c>
      <c r="T13" s="1">
        <f t="shared" si="11"/>
        <v>0.38915043290043294</v>
      </c>
      <c r="U13" s="1">
        <f t="shared" si="6"/>
        <v>0.39956709956709957</v>
      </c>
      <c r="V13" s="1">
        <f t="shared" si="7"/>
        <v>0.40998376623376626</v>
      </c>
      <c r="W13" s="1">
        <f t="shared" si="7"/>
        <v>0.42040043290043294</v>
      </c>
      <c r="X13" s="1">
        <f t="shared" si="7"/>
        <v>0.43081709956709952</v>
      </c>
      <c r="Y13" s="1">
        <f t="shared" si="7"/>
        <v>0.44123376623376626</v>
      </c>
      <c r="Z13" s="1">
        <f t="shared" si="7"/>
        <v>0.45165043290043294</v>
      </c>
      <c r="AA13" s="1">
        <f t="shared" si="7"/>
        <v>0.46206709956709957</v>
      </c>
      <c r="AB13" s="1">
        <f t="shared" si="7"/>
        <v>0.47040043290043287</v>
      </c>
      <c r="AC13" s="1">
        <f t="shared" si="7"/>
        <v>0.47873376623376618</v>
      </c>
      <c r="AD13" s="1">
        <f t="shared" si="7"/>
        <v>0.48776154401154398</v>
      </c>
      <c r="AE13" s="1">
        <f t="shared" si="7"/>
        <v>0.49678932178932178</v>
      </c>
      <c r="AF13" s="1">
        <f t="shared" si="7"/>
        <v>0.50581709956709953</v>
      </c>
      <c r="AG13" s="1">
        <f t="shared" si="7"/>
        <v>0.51415043290043283</v>
      </c>
      <c r="AH13" s="1">
        <f t="shared" si="7"/>
        <v>0.52248376623376613</v>
      </c>
      <c r="AI13" s="1">
        <f t="shared" si="7"/>
        <v>0.53081709956709944</v>
      </c>
      <c r="AJ13" s="1">
        <f t="shared" si="7"/>
        <v>0.53915043290043285</v>
      </c>
      <c r="AK13" s="1">
        <f t="shared" si="7"/>
        <v>0.54748376623376616</v>
      </c>
      <c r="AL13" s="1">
        <f t="shared" si="8"/>
        <v>0.55581709956709957</v>
      </c>
      <c r="AM13" s="1">
        <f t="shared" si="8"/>
        <v>0.56415043290043287</v>
      </c>
      <c r="AN13" s="1">
        <f t="shared" si="8"/>
        <v>0.57248376623376618</v>
      </c>
      <c r="AO13" s="1">
        <f t="shared" si="8"/>
        <v>0.58081709956709948</v>
      </c>
      <c r="AP13" s="1">
        <f t="shared" si="8"/>
        <v>0.58915043290043279</v>
      </c>
      <c r="AQ13" s="1">
        <f t="shared" si="8"/>
        <v>0.5974837662337662</v>
      </c>
      <c r="AR13" s="1">
        <f t="shared" si="8"/>
        <v>0.6058170995670995</v>
      </c>
      <c r="AS13" s="1">
        <f t="shared" si="8"/>
        <v>0.61415043290043281</v>
      </c>
      <c r="AT13" s="1">
        <f t="shared" si="8"/>
        <v>0.62248376623376622</v>
      </c>
      <c r="AU13" s="1">
        <f t="shared" si="8"/>
        <v>0.63081709956709953</v>
      </c>
      <c r="AV13" s="1">
        <f t="shared" si="8"/>
        <v>0.63915043290043283</v>
      </c>
      <c r="AW13" s="1">
        <f t="shared" si="8"/>
        <v>0.64748376623376613</v>
      </c>
      <c r="AX13" s="1">
        <f t="shared" si="8"/>
        <v>0.65581709956709944</v>
      </c>
      <c r="AY13" s="1">
        <f t="shared" si="8"/>
        <v>0.66623376623376618</v>
      </c>
      <c r="AZ13" s="1">
        <f t="shared" si="8"/>
        <v>0.67665043290043281</v>
      </c>
      <c r="BA13" s="1">
        <f t="shared" si="8"/>
        <v>0.68706709956709955</v>
      </c>
      <c r="BB13" s="1">
        <f t="shared" si="9"/>
        <v>0.69748376623376618</v>
      </c>
      <c r="BC13" s="1">
        <f t="shared" si="9"/>
        <v>0.70790043290043292</v>
      </c>
      <c r="BD13" s="1">
        <f t="shared" si="9"/>
        <v>0.71831709956709955</v>
      </c>
      <c r="BE13" s="1">
        <f t="shared" si="9"/>
        <v>0.72873376623376618</v>
      </c>
      <c r="BF13" s="1">
        <f t="shared" si="9"/>
        <v>0.73915043290043292</v>
      </c>
      <c r="BG13" s="1">
        <f t="shared" si="9"/>
        <v>0.74956709956709955</v>
      </c>
      <c r="BH13" s="1">
        <f t="shared" si="9"/>
        <v>0.75998376623376618</v>
      </c>
      <c r="BI13" s="1">
        <f t="shared" si="9"/>
        <v>0.77040043290043292</v>
      </c>
      <c r="BJ13" s="1">
        <f t="shared" si="9"/>
        <v>0.78151154401154399</v>
      </c>
      <c r="BK13" s="1">
        <f t="shared" si="9"/>
        <v>0.79331709956709962</v>
      </c>
      <c r="BL13" s="1">
        <f t="shared" si="9"/>
        <v>0.80720598845598845</v>
      </c>
      <c r="BM13" s="1">
        <f t="shared" si="9"/>
        <v>0.82109487734487729</v>
      </c>
      <c r="BN13" s="1">
        <f t="shared" si="9"/>
        <v>0.83498376623376624</v>
      </c>
      <c r="BO13" s="1">
        <f t="shared" si="9"/>
        <v>0.84887265512265508</v>
      </c>
      <c r="BP13" s="1">
        <f t="shared" si="9"/>
        <v>0.86970598845598845</v>
      </c>
      <c r="BQ13" s="1">
        <f t="shared" si="9"/>
        <v>0.89053932178932171</v>
      </c>
      <c r="BR13" s="1">
        <f t="shared" si="10"/>
        <v>0.91137265512265508</v>
      </c>
    </row>
    <row r="14" spans="1:70" x14ac:dyDescent="0.25">
      <c r="A14" t="s">
        <v>13</v>
      </c>
      <c r="B14">
        <v>0.46</v>
      </c>
      <c r="E14" s="1">
        <f t="shared" si="11"/>
        <v>0.25477092352092351</v>
      </c>
      <c r="F14" s="1">
        <f t="shared" si="11"/>
        <v>0.26518759018759019</v>
      </c>
      <c r="G14" s="1">
        <f t="shared" si="11"/>
        <v>0.27629870129870132</v>
      </c>
      <c r="H14" s="1">
        <f t="shared" si="11"/>
        <v>0.28810425685425683</v>
      </c>
      <c r="I14" s="1">
        <f t="shared" si="11"/>
        <v>0.29643759018759019</v>
      </c>
      <c r="J14" s="1">
        <f t="shared" si="11"/>
        <v>0.30477092352092355</v>
      </c>
      <c r="K14" s="1">
        <f t="shared" si="11"/>
        <v>0.31310425685425686</v>
      </c>
      <c r="L14" s="1">
        <f t="shared" si="11"/>
        <v>0.32143759018759022</v>
      </c>
      <c r="M14" s="1">
        <f t="shared" si="11"/>
        <v>0.32977092352092352</v>
      </c>
      <c r="N14" s="1">
        <f t="shared" si="11"/>
        <v>0.33810425685425688</v>
      </c>
      <c r="O14" s="1">
        <f t="shared" si="11"/>
        <v>0.34643759018759018</v>
      </c>
      <c r="P14" s="1">
        <f t="shared" si="11"/>
        <v>0.35477092352092354</v>
      </c>
      <c r="Q14" s="1">
        <f t="shared" si="11"/>
        <v>0.3631042568542569</v>
      </c>
      <c r="R14" s="1">
        <f t="shared" si="11"/>
        <v>0.37143759018759021</v>
      </c>
      <c r="S14" s="1">
        <f t="shared" si="11"/>
        <v>0.37977092352092356</v>
      </c>
      <c r="T14" s="1">
        <f t="shared" si="11"/>
        <v>0.39018759018759025</v>
      </c>
      <c r="U14" s="1">
        <f t="shared" si="6"/>
        <v>0.40060425685425688</v>
      </c>
      <c r="V14" s="1">
        <f t="shared" si="7"/>
        <v>0.41102092352092356</v>
      </c>
      <c r="W14" s="1">
        <f t="shared" si="7"/>
        <v>0.42143759018759025</v>
      </c>
      <c r="X14" s="1">
        <f t="shared" si="7"/>
        <v>0.43185425685425682</v>
      </c>
      <c r="Y14" s="1">
        <f t="shared" si="7"/>
        <v>0.44227092352092356</v>
      </c>
      <c r="Z14" s="1">
        <f t="shared" si="7"/>
        <v>0.45268759018759025</v>
      </c>
      <c r="AA14" s="1">
        <f t="shared" si="7"/>
        <v>0.46310425685425688</v>
      </c>
      <c r="AB14" s="1">
        <f t="shared" si="7"/>
        <v>0.47143759018759018</v>
      </c>
      <c r="AC14" s="1">
        <f t="shared" si="7"/>
        <v>0.47977092352092349</v>
      </c>
      <c r="AD14" s="1">
        <f t="shared" si="7"/>
        <v>0.48879870129870129</v>
      </c>
      <c r="AE14" s="1">
        <f t="shared" si="7"/>
        <v>0.49782647907647909</v>
      </c>
      <c r="AF14" s="1">
        <f t="shared" si="7"/>
        <v>0.50685425685425678</v>
      </c>
      <c r="AG14" s="1">
        <f t="shared" si="7"/>
        <v>0.51518759018759008</v>
      </c>
      <c r="AH14" s="1">
        <f t="shared" si="7"/>
        <v>0.52352092352092339</v>
      </c>
      <c r="AI14" s="1">
        <f t="shared" si="7"/>
        <v>0.53185425685425669</v>
      </c>
      <c r="AJ14" s="1">
        <f t="shared" si="7"/>
        <v>0.54018759018759011</v>
      </c>
      <c r="AK14" s="1">
        <f t="shared" si="7"/>
        <v>0.54852092352092341</v>
      </c>
      <c r="AL14" s="1">
        <f t="shared" si="8"/>
        <v>0.55685425685425682</v>
      </c>
      <c r="AM14" s="1">
        <f t="shared" si="8"/>
        <v>0.56518759018759013</v>
      </c>
      <c r="AN14" s="1">
        <f t="shared" si="8"/>
        <v>0.57352092352092343</v>
      </c>
      <c r="AO14" s="1">
        <f t="shared" si="8"/>
        <v>0.58185425685425674</v>
      </c>
      <c r="AP14" s="1">
        <f t="shared" si="8"/>
        <v>0.59018759018759004</v>
      </c>
      <c r="AQ14" s="1">
        <f t="shared" si="8"/>
        <v>0.59852092352092345</v>
      </c>
      <c r="AR14" s="1">
        <f t="shared" si="8"/>
        <v>0.60685425685425676</v>
      </c>
      <c r="AS14" s="1">
        <f t="shared" si="8"/>
        <v>0.61518759018759006</v>
      </c>
      <c r="AT14" s="1">
        <f t="shared" si="8"/>
        <v>0.62352092352092348</v>
      </c>
      <c r="AU14" s="1">
        <f t="shared" si="8"/>
        <v>0.63185425685425678</v>
      </c>
      <c r="AV14" s="1">
        <f t="shared" si="8"/>
        <v>0.64018759018759008</v>
      </c>
      <c r="AW14" s="1">
        <f t="shared" si="8"/>
        <v>0.64852092352092339</v>
      </c>
      <c r="AX14" s="1">
        <f t="shared" si="8"/>
        <v>0.65685425685425669</v>
      </c>
      <c r="AY14" s="1">
        <f t="shared" si="8"/>
        <v>0.66727092352092343</v>
      </c>
      <c r="AZ14" s="1">
        <f t="shared" si="8"/>
        <v>0.67768759018759006</v>
      </c>
      <c r="BA14" s="1">
        <f t="shared" si="8"/>
        <v>0.6881042568542568</v>
      </c>
      <c r="BB14" s="1">
        <f t="shared" si="9"/>
        <v>0.69852092352092343</v>
      </c>
      <c r="BC14" s="1">
        <f t="shared" si="9"/>
        <v>0.70893759018759017</v>
      </c>
      <c r="BD14" s="1">
        <f t="shared" si="9"/>
        <v>0.7193542568542568</v>
      </c>
      <c r="BE14" s="1">
        <f t="shared" si="9"/>
        <v>0.72977092352092343</v>
      </c>
      <c r="BF14" s="1">
        <f t="shared" si="9"/>
        <v>0.74018759018759017</v>
      </c>
      <c r="BG14" s="1">
        <f t="shared" si="9"/>
        <v>0.7506042568542568</v>
      </c>
      <c r="BH14" s="1">
        <f t="shared" si="9"/>
        <v>0.76102092352092343</v>
      </c>
      <c r="BI14" s="1">
        <f t="shared" si="9"/>
        <v>0.77143759018759017</v>
      </c>
      <c r="BJ14" s="1">
        <f t="shared" si="9"/>
        <v>0.78254870129870124</v>
      </c>
      <c r="BK14" s="1">
        <f t="shared" si="9"/>
        <v>0.79435425685425687</v>
      </c>
      <c r="BL14" s="1">
        <f t="shared" si="9"/>
        <v>0.80824314574314571</v>
      </c>
      <c r="BM14" s="1">
        <f t="shared" si="9"/>
        <v>0.82213203463203455</v>
      </c>
      <c r="BN14" s="1">
        <f t="shared" si="9"/>
        <v>0.8360209235209235</v>
      </c>
      <c r="BO14" s="1">
        <f t="shared" si="9"/>
        <v>0.84990981240981234</v>
      </c>
      <c r="BP14" s="1">
        <f t="shared" si="9"/>
        <v>0.87074314574314571</v>
      </c>
      <c r="BQ14" s="1">
        <f t="shared" si="9"/>
        <v>0.89157647907647897</v>
      </c>
      <c r="BR14" s="1">
        <f t="shared" si="10"/>
        <v>0.91240981240981234</v>
      </c>
    </row>
    <row r="15" spans="1:70" x14ac:dyDescent="0.25">
      <c r="A15" t="s">
        <v>14</v>
      </c>
      <c r="B15">
        <v>0.3</v>
      </c>
      <c r="E15" s="1">
        <f t="shared" si="11"/>
        <v>0.25544733044733042</v>
      </c>
      <c r="F15" s="1">
        <f t="shared" si="11"/>
        <v>0.26586399711399711</v>
      </c>
      <c r="G15" s="1">
        <f t="shared" si="11"/>
        <v>0.27697510822510824</v>
      </c>
      <c r="H15" s="1">
        <f t="shared" si="11"/>
        <v>0.28878066378066375</v>
      </c>
      <c r="I15" s="1">
        <f t="shared" si="11"/>
        <v>0.29711399711399711</v>
      </c>
      <c r="J15" s="1">
        <f t="shared" si="11"/>
        <v>0.30544733044733047</v>
      </c>
      <c r="K15" s="1">
        <f t="shared" si="11"/>
        <v>0.31378066378066377</v>
      </c>
      <c r="L15" s="1">
        <f t="shared" si="11"/>
        <v>0.32211399711399713</v>
      </c>
      <c r="M15" s="1">
        <f t="shared" si="11"/>
        <v>0.33044733044733043</v>
      </c>
      <c r="N15" s="1">
        <f t="shared" si="11"/>
        <v>0.33878066378066379</v>
      </c>
      <c r="O15" s="1">
        <f t="shared" si="11"/>
        <v>0.3471139971139971</v>
      </c>
      <c r="P15" s="1">
        <f t="shared" si="11"/>
        <v>0.35544733044733046</v>
      </c>
      <c r="Q15" s="1">
        <f t="shared" si="11"/>
        <v>0.36378066378066382</v>
      </c>
      <c r="R15" s="1">
        <f t="shared" si="11"/>
        <v>0.37211399711399712</v>
      </c>
      <c r="S15" s="1">
        <f t="shared" si="11"/>
        <v>0.38044733044733048</v>
      </c>
      <c r="T15" s="1">
        <f t="shared" si="11"/>
        <v>0.39086399711399716</v>
      </c>
      <c r="U15" s="1">
        <f t="shared" si="6"/>
        <v>0.40128066378066379</v>
      </c>
      <c r="V15" s="1">
        <f t="shared" si="7"/>
        <v>0.41169733044733048</v>
      </c>
      <c r="W15" s="1">
        <f t="shared" si="7"/>
        <v>0.42211399711399716</v>
      </c>
      <c r="X15" s="1">
        <f t="shared" si="7"/>
        <v>0.43253066378066374</v>
      </c>
      <c r="Y15" s="1">
        <f t="shared" si="7"/>
        <v>0.44294733044733048</v>
      </c>
      <c r="Z15" s="1">
        <f t="shared" si="7"/>
        <v>0.45336399711399716</v>
      </c>
      <c r="AA15" s="1">
        <f t="shared" si="7"/>
        <v>0.46378066378066379</v>
      </c>
      <c r="AB15" s="1">
        <f t="shared" si="7"/>
        <v>0.4721139971139971</v>
      </c>
      <c r="AC15" s="1">
        <f t="shared" si="7"/>
        <v>0.4804473304473304</v>
      </c>
      <c r="AD15" s="1">
        <f t="shared" si="7"/>
        <v>0.4894751082251082</v>
      </c>
      <c r="AE15" s="1">
        <f t="shared" si="7"/>
        <v>0.498502886002886</v>
      </c>
      <c r="AF15" s="1">
        <f t="shared" si="7"/>
        <v>0.50753066378066369</v>
      </c>
      <c r="AG15" s="1">
        <f t="shared" si="7"/>
        <v>0.515863997113997</v>
      </c>
      <c r="AH15" s="1">
        <f t="shared" si="7"/>
        <v>0.5241973304473303</v>
      </c>
      <c r="AI15" s="1">
        <f t="shared" si="7"/>
        <v>0.5325306637806636</v>
      </c>
      <c r="AJ15" s="1">
        <f t="shared" si="7"/>
        <v>0.54086399711399702</v>
      </c>
      <c r="AK15" s="1">
        <f t="shared" si="7"/>
        <v>0.54919733044733032</v>
      </c>
      <c r="AL15" s="1">
        <f t="shared" si="8"/>
        <v>0.55753066378066374</v>
      </c>
      <c r="AM15" s="1">
        <f t="shared" si="8"/>
        <v>0.56586399711399704</v>
      </c>
      <c r="AN15" s="1">
        <f t="shared" si="8"/>
        <v>0.57419733044733035</v>
      </c>
      <c r="AO15" s="1">
        <f t="shared" si="8"/>
        <v>0.58253066378066365</v>
      </c>
      <c r="AP15" s="1">
        <f t="shared" si="8"/>
        <v>0.59086399711399695</v>
      </c>
      <c r="AQ15" s="1">
        <f t="shared" si="8"/>
        <v>0.59919733044733037</v>
      </c>
      <c r="AR15" s="1">
        <f t="shared" si="8"/>
        <v>0.60753066378066367</v>
      </c>
      <c r="AS15" s="1">
        <f t="shared" si="8"/>
        <v>0.61586399711399697</v>
      </c>
      <c r="AT15" s="1">
        <f t="shared" si="8"/>
        <v>0.62419733044733039</v>
      </c>
      <c r="AU15" s="1">
        <f t="shared" si="8"/>
        <v>0.63253066378066369</v>
      </c>
      <c r="AV15" s="1">
        <f t="shared" si="8"/>
        <v>0.640863997113997</v>
      </c>
      <c r="AW15" s="1">
        <f t="shared" si="8"/>
        <v>0.6491973304473303</v>
      </c>
      <c r="AX15" s="1">
        <f t="shared" si="8"/>
        <v>0.6575306637806636</v>
      </c>
      <c r="AY15" s="1">
        <f t="shared" si="8"/>
        <v>0.66794733044733035</v>
      </c>
      <c r="AZ15" s="1">
        <f t="shared" si="8"/>
        <v>0.67836399711399697</v>
      </c>
      <c r="BA15" s="1">
        <f t="shared" si="8"/>
        <v>0.68878066378066372</v>
      </c>
      <c r="BB15" s="1">
        <f t="shared" si="9"/>
        <v>0.69919733044733035</v>
      </c>
      <c r="BC15" s="1">
        <f t="shared" si="9"/>
        <v>0.70961399711399709</v>
      </c>
      <c r="BD15" s="1">
        <f t="shared" si="9"/>
        <v>0.72003066378066372</v>
      </c>
      <c r="BE15" s="1">
        <f t="shared" si="9"/>
        <v>0.73044733044733035</v>
      </c>
      <c r="BF15" s="1">
        <f t="shared" si="9"/>
        <v>0.74086399711399709</v>
      </c>
      <c r="BG15" s="1">
        <f t="shared" si="9"/>
        <v>0.75128066378066372</v>
      </c>
      <c r="BH15" s="1">
        <f t="shared" si="9"/>
        <v>0.76169733044733035</v>
      </c>
      <c r="BI15" s="1">
        <f t="shared" si="9"/>
        <v>0.77211399711399709</v>
      </c>
      <c r="BJ15" s="1">
        <f t="shared" si="9"/>
        <v>0.78322510822510816</v>
      </c>
      <c r="BK15" s="1">
        <f t="shared" si="9"/>
        <v>0.79503066378066378</v>
      </c>
      <c r="BL15" s="1">
        <f t="shared" si="9"/>
        <v>0.80891955266955262</v>
      </c>
      <c r="BM15" s="1">
        <f t="shared" si="9"/>
        <v>0.82280844155844146</v>
      </c>
      <c r="BN15" s="1">
        <f t="shared" si="9"/>
        <v>0.83669733044733041</v>
      </c>
      <c r="BO15" s="1">
        <f t="shared" si="9"/>
        <v>0.85058621933621925</v>
      </c>
      <c r="BP15" s="1">
        <f t="shared" si="9"/>
        <v>0.87141955266955262</v>
      </c>
      <c r="BQ15" s="1">
        <f t="shared" si="9"/>
        <v>0.89225288600288588</v>
      </c>
      <c r="BR15" s="1">
        <f t="shared" si="10"/>
        <v>0.91308621933621925</v>
      </c>
    </row>
    <row r="16" spans="1:70" x14ac:dyDescent="0.25">
      <c r="A16" t="s">
        <v>15</v>
      </c>
      <c r="B16">
        <v>0.48</v>
      </c>
      <c r="E16" s="1">
        <f t="shared" si="11"/>
        <v>0.2565295815295815</v>
      </c>
      <c r="F16" s="1">
        <f t="shared" si="11"/>
        <v>0.26694624819624818</v>
      </c>
      <c r="G16" s="1">
        <f t="shared" si="11"/>
        <v>0.27805735930735931</v>
      </c>
      <c r="H16" s="1">
        <f t="shared" si="11"/>
        <v>0.28986291486291482</v>
      </c>
      <c r="I16" s="1">
        <f t="shared" si="11"/>
        <v>0.29819624819624818</v>
      </c>
      <c r="J16" s="1">
        <f t="shared" si="11"/>
        <v>0.30652958152958154</v>
      </c>
      <c r="K16" s="1">
        <f t="shared" si="11"/>
        <v>0.31486291486291484</v>
      </c>
      <c r="L16" s="1">
        <f t="shared" si="11"/>
        <v>0.3231962481962482</v>
      </c>
      <c r="M16" s="1">
        <f t="shared" si="11"/>
        <v>0.33152958152958151</v>
      </c>
      <c r="N16" s="1">
        <f t="shared" si="11"/>
        <v>0.33986291486291487</v>
      </c>
      <c r="O16" s="1">
        <f t="shared" si="11"/>
        <v>0.34819624819624817</v>
      </c>
      <c r="P16" s="1">
        <f t="shared" si="11"/>
        <v>0.35652958152958153</v>
      </c>
      <c r="Q16" s="1">
        <f t="shared" si="11"/>
        <v>0.36486291486291489</v>
      </c>
      <c r="R16" s="1">
        <f t="shared" si="11"/>
        <v>0.37319624819624819</v>
      </c>
      <c r="S16" s="1">
        <f t="shared" si="11"/>
        <v>0.38152958152958155</v>
      </c>
      <c r="T16" s="1">
        <f t="shared" si="11"/>
        <v>0.39194624819624824</v>
      </c>
      <c r="U16" s="1">
        <f t="shared" si="6"/>
        <v>0.40236291486291487</v>
      </c>
      <c r="V16" s="1">
        <f t="shared" si="7"/>
        <v>0.41277958152958155</v>
      </c>
      <c r="W16" s="1">
        <f t="shared" si="7"/>
        <v>0.42319624819624824</v>
      </c>
      <c r="X16" s="1">
        <f t="shared" si="7"/>
        <v>0.43361291486291481</v>
      </c>
      <c r="Y16" s="1">
        <f t="shared" si="7"/>
        <v>0.44402958152958155</v>
      </c>
      <c r="Z16" s="1">
        <f t="shared" si="7"/>
        <v>0.45444624819624824</v>
      </c>
      <c r="AA16" s="1">
        <f t="shared" si="7"/>
        <v>0.46486291486291487</v>
      </c>
      <c r="AB16" s="1">
        <f t="shared" si="7"/>
        <v>0.47319624819624817</v>
      </c>
      <c r="AC16" s="1">
        <f t="shared" si="7"/>
        <v>0.48152958152958147</v>
      </c>
      <c r="AD16" s="1">
        <f t="shared" si="7"/>
        <v>0.49055735930735928</v>
      </c>
      <c r="AE16" s="1">
        <f t="shared" si="7"/>
        <v>0.49958513708513708</v>
      </c>
      <c r="AF16" s="1">
        <f t="shared" si="7"/>
        <v>0.50861291486291482</v>
      </c>
      <c r="AG16" s="1">
        <f t="shared" si="7"/>
        <v>0.51694624819624813</v>
      </c>
      <c r="AH16" s="1">
        <f t="shared" si="7"/>
        <v>0.52527958152958143</v>
      </c>
      <c r="AI16" s="1">
        <f t="shared" si="7"/>
        <v>0.53361291486291473</v>
      </c>
      <c r="AJ16" s="1">
        <f t="shared" si="7"/>
        <v>0.54194624819624815</v>
      </c>
      <c r="AK16" s="1">
        <f t="shared" si="7"/>
        <v>0.55027958152958145</v>
      </c>
      <c r="AL16" s="1">
        <f t="shared" si="8"/>
        <v>0.55861291486291487</v>
      </c>
      <c r="AM16" s="1">
        <f t="shared" si="8"/>
        <v>0.56694624819624817</v>
      </c>
      <c r="AN16" s="1">
        <f t="shared" si="8"/>
        <v>0.57527958152958147</v>
      </c>
      <c r="AO16" s="1">
        <f t="shared" si="8"/>
        <v>0.58361291486291478</v>
      </c>
      <c r="AP16" s="1">
        <f t="shared" si="8"/>
        <v>0.59194624819624808</v>
      </c>
      <c r="AQ16" s="1">
        <f t="shared" si="8"/>
        <v>0.6002795815295815</v>
      </c>
      <c r="AR16" s="1">
        <f t="shared" si="8"/>
        <v>0.6086129148629148</v>
      </c>
      <c r="AS16" s="1">
        <f t="shared" si="8"/>
        <v>0.6169462481962481</v>
      </c>
      <c r="AT16" s="1">
        <f t="shared" si="8"/>
        <v>0.62527958152958152</v>
      </c>
      <c r="AU16" s="1">
        <f t="shared" si="8"/>
        <v>0.63361291486291482</v>
      </c>
      <c r="AV16" s="1">
        <f t="shared" si="8"/>
        <v>0.64194624819624813</v>
      </c>
      <c r="AW16" s="1">
        <f t="shared" si="8"/>
        <v>0.65027958152958143</v>
      </c>
      <c r="AX16" s="1">
        <f t="shared" si="8"/>
        <v>0.65861291486291473</v>
      </c>
      <c r="AY16" s="1">
        <f t="shared" si="8"/>
        <v>0.66902958152958147</v>
      </c>
      <c r="AZ16" s="1">
        <f t="shared" si="8"/>
        <v>0.6794462481962481</v>
      </c>
      <c r="BA16" s="1">
        <f t="shared" si="8"/>
        <v>0.68986291486291484</v>
      </c>
      <c r="BB16" s="1">
        <f t="shared" si="9"/>
        <v>0.70027958152958147</v>
      </c>
      <c r="BC16" s="1">
        <f t="shared" si="9"/>
        <v>0.71069624819624821</v>
      </c>
      <c r="BD16" s="1">
        <f t="shared" si="9"/>
        <v>0.72111291486291484</v>
      </c>
      <c r="BE16" s="1">
        <f t="shared" si="9"/>
        <v>0.73152958152958147</v>
      </c>
      <c r="BF16" s="1">
        <f t="shared" si="9"/>
        <v>0.74194624819624821</v>
      </c>
      <c r="BG16" s="1">
        <f t="shared" si="9"/>
        <v>0.75236291486291484</v>
      </c>
      <c r="BH16" s="1">
        <f t="shared" si="9"/>
        <v>0.76277958152958147</v>
      </c>
      <c r="BI16" s="1">
        <f t="shared" si="9"/>
        <v>0.77319624819624821</v>
      </c>
      <c r="BJ16" s="1">
        <f t="shared" si="9"/>
        <v>0.78430735930735929</v>
      </c>
      <c r="BK16" s="1">
        <f t="shared" si="9"/>
        <v>0.79611291486291491</v>
      </c>
      <c r="BL16" s="1">
        <f t="shared" si="9"/>
        <v>0.81000180375180375</v>
      </c>
      <c r="BM16" s="1">
        <f t="shared" si="9"/>
        <v>0.82389069264069259</v>
      </c>
      <c r="BN16" s="1">
        <f t="shared" si="9"/>
        <v>0.83777958152958154</v>
      </c>
      <c r="BO16" s="1">
        <f t="shared" si="9"/>
        <v>0.85166847041847038</v>
      </c>
      <c r="BP16" s="1">
        <f t="shared" si="9"/>
        <v>0.87250180375180375</v>
      </c>
      <c r="BQ16" s="1">
        <f t="shared" si="9"/>
        <v>0.89333513708513701</v>
      </c>
      <c r="BR16" s="1">
        <f t="shared" si="10"/>
        <v>0.91416847041847038</v>
      </c>
    </row>
    <row r="17" spans="1:70" x14ac:dyDescent="0.25">
      <c r="A17" t="s">
        <v>31</v>
      </c>
      <c r="B17">
        <v>0.8</v>
      </c>
      <c r="E17" s="1">
        <v>0.2583333333333333</v>
      </c>
      <c r="F17" s="1">
        <v>0.26874999999999999</v>
      </c>
      <c r="G17" s="1">
        <v>0.27986111111111112</v>
      </c>
      <c r="H17" s="1">
        <v>0.29166666666666663</v>
      </c>
      <c r="I17" s="1">
        <v>0.3</v>
      </c>
      <c r="J17" s="1">
        <v>0.30833333333333335</v>
      </c>
      <c r="K17" s="1">
        <v>0.31666666666666665</v>
      </c>
      <c r="L17" s="1">
        <v>0.32500000000000001</v>
      </c>
      <c r="M17" s="1">
        <v>0.33333333333333331</v>
      </c>
      <c r="N17" s="1">
        <v>0.34166666666666667</v>
      </c>
      <c r="O17" s="1">
        <v>0.35</v>
      </c>
      <c r="P17" s="1">
        <v>0.35833333333333334</v>
      </c>
      <c r="Q17" s="1">
        <v>0.3666666666666667</v>
      </c>
      <c r="R17" s="1">
        <v>0.375</v>
      </c>
      <c r="S17" s="1">
        <v>0.38333333333333336</v>
      </c>
      <c r="T17" s="1">
        <v>0.39375000000000004</v>
      </c>
      <c r="U17" s="1">
        <v>0.40416666666666667</v>
      </c>
      <c r="V17" s="1">
        <v>0.41458333333333336</v>
      </c>
      <c r="W17" s="1">
        <v>0.42500000000000004</v>
      </c>
      <c r="X17" s="1">
        <v>0.43541666666666662</v>
      </c>
      <c r="Y17" s="1">
        <v>0.44583333333333336</v>
      </c>
      <c r="Z17" s="1">
        <v>0.45625000000000004</v>
      </c>
      <c r="AA17" s="1">
        <v>0.46666666666666667</v>
      </c>
      <c r="AB17" s="1">
        <v>0.47499999999999998</v>
      </c>
      <c r="AC17" s="1">
        <v>0.48333333333333328</v>
      </c>
      <c r="AD17" s="1">
        <v>0.49236111111111108</v>
      </c>
      <c r="AE17" s="1">
        <v>0.50138888888888888</v>
      </c>
      <c r="AF17" s="1">
        <v>0.51041666666666663</v>
      </c>
      <c r="AG17" s="1">
        <v>0.51874999999999993</v>
      </c>
      <c r="AH17" s="1">
        <v>0.52708333333333324</v>
      </c>
      <c r="AI17" s="1">
        <v>0.53541666666666654</v>
      </c>
      <c r="AJ17" s="1">
        <v>0.54374999999999996</v>
      </c>
      <c r="AK17" s="1">
        <v>0.55208333333333326</v>
      </c>
      <c r="AL17" s="1">
        <v>0.56041666666666667</v>
      </c>
      <c r="AM17" s="1">
        <v>0.56874999999999998</v>
      </c>
      <c r="AN17" s="1">
        <v>0.57708333333333328</v>
      </c>
      <c r="AO17" s="1">
        <v>0.58541666666666659</v>
      </c>
      <c r="AP17" s="1">
        <v>0.59374999999999989</v>
      </c>
      <c r="AQ17" s="1">
        <v>0.6020833333333333</v>
      </c>
      <c r="AR17" s="1">
        <v>0.61041666666666661</v>
      </c>
      <c r="AS17" s="1">
        <v>0.61874999999999991</v>
      </c>
      <c r="AT17" s="1">
        <v>0.62708333333333333</v>
      </c>
      <c r="AU17" s="1">
        <v>0.63541666666666663</v>
      </c>
      <c r="AV17" s="1">
        <v>0.64374999999999993</v>
      </c>
      <c r="AW17" s="1">
        <v>0.65208333333333324</v>
      </c>
      <c r="AX17" s="1">
        <v>0.66041666666666654</v>
      </c>
      <c r="AY17" s="1">
        <v>0.67083333333333328</v>
      </c>
      <c r="AZ17" s="1">
        <v>0.68124999999999991</v>
      </c>
      <c r="BA17" s="1">
        <v>0.69166666666666665</v>
      </c>
      <c r="BB17" s="1">
        <v>0.70208333333333328</v>
      </c>
      <c r="BC17" s="1">
        <v>0.71250000000000002</v>
      </c>
      <c r="BD17" s="1">
        <v>0.72291666666666665</v>
      </c>
      <c r="BE17" s="1">
        <v>0.73333333333333328</v>
      </c>
      <c r="BF17" s="1">
        <v>0.74375000000000002</v>
      </c>
      <c r="BG17" s="1">
        <v>0.75416666666666665</v>
      </c>
      <c r="BH17" s="1">
        <v>0.76458333333333328</v>
      </c>
      <c r="BI17" s="1">
        <v>0.77500000000000002</v>
      </c>
      <c r="BJ17" s="1">
        <v>0.78611111111111109</v>
      </c>
      <c r="BK17" s="1">
        <v>0.79791666666666672</v>
      </c>
      <c r="BL17" s="1">
        <v>0.81180555555555556</v>
      </c>
      <c r="BM17" s="1">
        <v>0.8256944444444444</v>
      </c>
      <c r="BN17" s="1">
        <v>0.83958333333333335</v>
      </c>
      <c r="BO17" s="1">
        <v>0.85347222222222219</v>
      </c>
      <c r="BP17" s="1">
        <v>0.87430555555555556</v>
      </c>
      <c r="BQ17" s="1">
        <v>0.89513888888888882</v>
      </c>
      <c r="BR17" s="1">
        <v>0.91597222222222219</v>
      </c>
    </row>
    <row r="18" spans="1:70" x14ac:dyDescent="0.25">
      <c r="A18" t="s">
        <v>16</v>
      </c>
      <c r="B18">
        <v>0.72</v>
      </c>
      <c r="E18" s="1">
        <f>E17+(E$23-E$17)*$B18/SUM($B$18:$B$23)</f>
        <v>0.25961070559610699</v>
      </c>
      <c r="F18" s="1">
        <f t="shared" ref="F18:BQ18" si="12">F17+(F$23-F$17)*$B18/SUM($B$18:$B$23)</f>
        <v>0.27002737226277368</v>
      </c>
      <c r="G18" s="1">
        <f t="shared" si="12"/>
        <v>0.28113848337388481</v>
      </c>
      <c r="H18" s="1">
        <f t="shared" si="12"/>
        <v>0.29294403892944032</v>
      </c>
      <c r="I18" s="1">
        <f t="shared" si="12"/>
        <v>0.30127737226277368</v>
      </c>
      <c r="J18" s="1">
        <f t="shared" si="12"/>
        <v>0.30961070559610704</v>
      </c>
      <c r="K18" s="1">
        <f t="shared" si="12"/>
        <v>0.3179440389294404</v>
      </c>
      <c r="L18" s="1">
        <f t="shared" si="12"/>
        <v>0.3262773722627737</v>
      </c>
      <c r="M18" s="1">
        <f t="shared" si="12"/>
        <v>0.33461070559610701</v>
      </c>
      <c r="N18" s="1">
        <f t="shared" si="12"/>
        <v>0.34294403892944036</v>
      </c>
      <c r="O18" s="1">
        <f t="shared" si="12"/>
        <v>0.35127737226277367</v>
      </c>
      <c r="P18" s="1">
        <f t="shared" si="12"/>
        <v>0.35961070559610703</v>
      </c>
      <c r="Q18" s="1">
        <f t="shared" si="12"/>
        <v>0.36794403892944039</v>
      </c>
      <c r="R18" s="1">
        <f t="shared" si="12"/>
        <v>0.37627737226277369</v>
      </c>
      <c r="S18" s="1">
        <f t="shared" si="12"/>
        <v>0.38461070559610705</v>
      </c>
      <c r="T18" s="1">
        <f t="shared" si="12"/>
        <v>0.39502737226277373</v>
      </c>
      <c r="U18" s="1">
        <f t="shared" si="12"/>
        <v>0.40544403892944036</v>
      </c>
      <c r="V18" s="1">
        <f t="shared" si="12"/>
        <v>0.41586070559610705</v>
      </c>
      <c r="W18" s="1">
        <f t="shared" si="12"/>
        <v>0.42627737226277373</v>
      </c>
      <c r="X18" s="1">
        <f t="shared" si="12"/>
        <v>0.43669403892944036</v>
      </c>
      <c r="Y18" s="1">
        <f t="shared" si="12"/>
        <v>0.44711070559610705</v>
      </c>
      <c r="Z18" s="1">
        <f t="shared" si="12"/>
        <v>0.45752737226277373</v>
      </c>
      <c r="AA18" s="1">
        <f t="shared" si="12"/>
        <v>0.46794403892944036</v>
      </c>
      <c r="AB18" s="1">
        <f t="shared" si="12"/>
        <v>0.47627737226277367</v>
      </c>
      <c r="AC18" s="1">
        <f t="shared" si="12"/>
        <v>0.48461070559610697</v>
      </c>
      <c r="AD18" s="1">
        <f t="shared" si="12"/>
        <v>0.49363848337388477</v>
      </c>
      <c r="AE18" s="1">
        <f t="shared" si="12"/>
        <v>0.50266626115166257</v>
      </c>
      <c r="AF18" s="1">
        <f t="shared" si="12"/>
        <v>0.51169403892944032</v>
      </c>
      <c r="AG18" s="1">
        <f t="shared" si="12"/>
        <v>0.52002737226277362</v>
      </c>
      <c r="AH18" s="1">
        <f t="shared" si="12"/>
        <v>0.52836070559610693</v>
      </c>
      <c r="AI18" s="1">
        <f t="shared" si="12"/>
        <v>0.53669403892944023</v>
      </c>
      <c r="AJ18" s="1">
        <f t="shared" si="12"/>
        <v>0.54502737226277365</v>
      </c>
      <c r="AK18" s="1">
        <f t="shared" si="12"/>
        <v>0.55336070559610695</v>
      </c>
      <c r="AL18" s="1">
        <f t="shared" si="12"/>
        <v>0.56169403892944036</v>
      </c>
      <c r="AM18" s="1">
        <f t="shared" si="12"/>
        <v>0.57002737226277367</v>
      </c>
      <c r="AN18" s="1">
        <f t="shared" si="12"/>
        <v>0.57836070559610697</v>
      </c>
      <c r="AO18" s="1">
        <f t="shared" si="12"/>
        <v>0.58669403892944028</v>
      </c>
      <c r="AP18" s="1">
        <f t="shared" si="12"/>
        <v>0.59502737226277358</v>
      </c>
      <c r="AQ18" s="1">
        <f t="shared" si="12"/>
        <v>0.60336070559610699</v>
      </c>
      <c r="AR18" s="1">
        <f t="shared" si="12"/>
        <v>0.6116940389294403</v>
      </c>
      <c r="AS18" s="1">
        <f t="shared" si="12"/>
        <v>0.6200273722627736</v>
      </c>
      <c r="AT18" s="1">
        <f t="shared" si="12"/>
        <v>0.62836070559610702</v>
      </c>
      <c r="AU18" s="1">
        <f t="shared" si="12"/>
        <v>0.63669403892944032</v>
      </c>
      <c r="AV18" s="1">
        <f t="shared" si="12"/>
        <v>0.64502737226277362</v>
      </c>
      <c r="AW18" s="1">
        <f t="shared" si="12"/>
        <v>0.65336070559610693</v>
      </c>
      <c r="AX18" s="1">
        <f t="shared" si="12"/>
        <v>0.66169403892944023</v>
      </c>
      <c r="AY18" s="1">
        <f t="shared" si="12"/>
        <v>0.67211070559610697</v>
      </c>
      <c r="AZ18" s="1">
        <f t="shared" si="12"/>
        <v>0.6825273722627736</v>
      </c>
      <c r="BA18" s="1">
        <f t="shared" si="12"/>
        <v>0.69294403892944034</v>
      </c>
      <c r="BB18" s="1">
        <f t="shared" si="12"/>
        <v>0.70336070559610697</v>
      </c>
      <c r="BC18" s="1">
        <f t="shared" si="12"/>
        <v>0.71377737226277371</v>
      </c>
      <c r="BD18" s="1">
        <f t="shared" si="12"/>
        <v>0.72419403892944034</v>
      </c>
      <c r="BE18" s="1">
        <f t="shared" si="12"/>
        <v>0.73461070559610697</v>
      </c>
      <c r="BF18" s="1">
        <f t="shared" si="12"/>
        <v>0.74502737226277371</v>
      </c>
      <c r="BG18" s="1">
        <f t="shared" si="12"/>
        <v>0.75544403892944034</v>
      </c>
      <c r="BH18" s="1">
        <f t="shared" si="12"/>
        <v>0.76586070559610697</v>
      </c>
      <c r="BI18" s="1">
        <f t="shared" si="12"/>
        <v>0.77627737226277371</v>
      </c>
      <c r="BJ18" s="1">
        <f t="shared" si="12"/>
        <v>0.78738848337388478</v>
      </c>
      <c r="BK18" s="1">
        <f t="shared" si="12"/>
        <v>0.79919403892944041</v>
      </c>
      <c r="BL18" s="1">
        <f t="shared" si="12"/>
        <v>0.81308292781832925</v>
      </c>
      <c r="BM18" s="1">
        <f t="shared" si="12"/>
        <v>0.82697181670721809</v>
      </c>
      <c r="BN18" s="1">
        <f t="shared" si="12"/>
        <v>0.84086070559610704</v>
      </c>
      <c r="BO18" s="1">
        <f t="shared" si="12"/>
        <v>0.85474959448499588</v>
      </c>
      <c r="BP18" s="1">
        <f t="shared" si="12"/>
        <v>0.87558292781832925</v>
      </c>
      <c r="BQ18" s="1">
        <f t="shared" si="12"/>
        <v>0.89641626115166251</v>
      </c>
      <c r="BR18" s="1">
        <f t="shared" ref="BR18" si="13">BR17+(BR$23-BR$17)*$B18/SUM($B$18:$B$23)</f>
        <v>0.91724959448499588</v>
      </c>
    </row>
    <row r="19" spans="1:70" x14ac:dyDescent="0.25">
      <c r="A19" t="s">
        <v>17</v>
      </c>
      <c r="B19">
        <v>0.37</v>
      </c>
      <c r="E19" s="1">
        <f t="shared" ref="E19:BP22" si="14">E18+(E$23-E$17)*$B19/SUM($B$18:$B$23)</f>
        <v>0.26026713300892129</v>
      </c>
      <c r="F19" s="1">
        <f t="shared" si="14"/>
        <v>0.27068379967558798</v>
      </c>
      <c r="G19" s="1">
        <f t="shared" si="14"/>
        <v>0.2817949107866991</v>
      </c>
      <c r="H19" s="1">
        <f t="shared" si="14"/>
        <v>0.29360046634225462</v>
      </c>
      <c r="I19" s="1">
        <f t="shared" si="14"/>
        <v>0.30193379967558798</v>
      </c>
      <c r="J19" s="1">
        <f t="shared" si="14"/>
        <v>0.31026713300892134</v>
      </c>
      <c r="K19" s="1">
        <f t="shared" si="14"/>
        <v>0.3186004663422547</v>
      </c>
      <c r="L19" s="1">
        <f t="shared" si="14"/>
        <v>0.326933799675588</v>
      </c>
      <c r="M19" s="1">
        <f t="shared" si="14"/>
        <v>0.3352671330089213</v>
      </c>
      <c r="N19" s="1">
        <f t="shared" si="14"/>
        <v>0.34360046634225466</v>
      </c>
      <c r="O19" s="1">
        <f t="shared" si="14"/>
        <v>0.35193379967558797</v>
      </c>
      <c r="P19" s="1">
        <f t="shared" si="14"/>
        <v>0.36026713300892133</v>
      </c>
      <c r="Q19" s="1">
        <f t="shared" si="14"/>
        <v>0.36860046634225468</v>
      </c>
      <c r="R19" s="1">
        <f t="shared" si="14"/>
        <v>0.37693379967558799</v>
      </c>
      <c r="S19" s="1">
        <f t="shared" si="14"/>
        <v>0.38526713300892135</v>
      </c>
      <c r="T19" s="1">
        <f t="shared" si="14"/>
        <v>0.39568379967558803</v>
      </c>
      <c r="U19" s="1">
        <f t="shared" si="14"/>
        <v>0.40610046634225466</v>
      </c>
      <c r="V19" s="1">
        <f t="shared" si="14"/>
        <v>0.41651713300892135</v>
      </c>
      <c r="W19" s="1">
        <f t="shared" si="14"/>
        <v>0.42693379967558803</v>
      </c>
      <c r="X19" s="1">
        <f t="shared" si="14"/>
        <v>0.43735046634225466</v>
      </c>
      <c r="Y19" s="1">
        <f t="shared" si="14"/>
        <v>0.44776713300892135</v>
      </c>
      <c r="Z19" s="1">
        <f t="shared" si="14"/>
        <v>0.45818379967558803</v>
      </c>
      <c r="AA19" s="1">
        <f t="shared" si="14"/>
        <v>0.46860046634225466</v>
      </c>
      <c r="AB19" s="1">
        <f t="shared" si="14"/>
        <v>0.47693379967558797</v>
      </c>
      <c r="AC19" s="1">
        <f t="shared" si="14"/>
        <v>0.48526713300892127</v>
      </c>
      <c r="AD19" s="1">
        <f t="shared" si="14"/>
        <v>0.49429491078669907</v>
      </c>
      <c r="AE19" s="1">
        <f t="shared" si="14"/>
        <v>0.50332268856447682</v>
      </c>
      <c r="AF19" s="1">
        <f t="shared" si="14"/>
        <v>0.51235046634225456</v>
      </c>
      <c r="AG19" s="1">
        <f t="shared" si="14"/>
        <v>0.52068379967558787</v>
      </c>
      <c r="AH19" s="1">
        <f t="shared" si="14"/>
        <v>0.52901713300892117</v>
      </c>
      <c r="AI19" s="1">
        <f t="shared" si="14"/>
        <v>0.53735046634225447</v>
      </c>
      <c r="AJ19" s="1">
        <f t="shared" si="14"/>
        <v>0.54568379967558789</v>
      </c>
      <c r="AK19" s="1">
        <f t="shared" si="14"/>
        <v>0.55401713300892119</v>
      </c>
      <c r="AL19" s="1">
        <f t="shared" si="14"/>
        <v>0.56235046634225461</v>
      </c>
      <c r="AM19" s="1">
        <f t="shared" si="14"/>
        <v>0.57068379967558791</v>
      </c>
      <c r="AN19" s="1">
        <f t="shared" si="14"/>
        <v>0.57901713300892121</v>
      </c>
      <c r="AO19" s="1">
        <f t="shared" si="14"/>
        <v>0.58735046634225452</v>
      </c>
      <c r="AP19" s="1">
        <f t="shared" si="14"/>
        <v>0.59568379967558782</v>
      </c>
      <c r="AQ19" s="1">
        <f t="shared" si="14"/>
        <v>0.60401713300892124</v>
      </c>
      <c r="AR19" s="1">
        <f t="shared" si="14"/>
        <v>0.61235046634225454</v>
      </c>
      <c r="AS19" s="1">
        <f t="shared" si="14"/>
        <v>0.62068379967558784</v>
      </c>
      <c r="AT19" s="1">
        <f t="shared" si="14"/>
        <v>0.62901713300892126</v>
      </c>
      <c r="AU19" s="1">
        <f t="shared" si="14"/>
        <v>0.63735046634225456</v>
      </c>
      <c r="AV19" s="1">
        <f t="shared" si="14"/>
        <v>0.64568379967558787</v>
      </c>
      <c r="AW19" s="1">
        <f t="shared" si="14"/>
        <v>0.65401713300892117</v>
      </c>
      <c r="AX19" s="1">
        <f t="shared" si="14"/>
        <v>0.66235046634225447</v>
      </c>
      <c r="AY19" s="1">
        <f t="shared" si="14"/>
        <v>0.67276713300892121</v>
      </c>
      <c r="AZ19" s="1">
        <f t="shared" si="14"/>
        <v>0.68318379967558784</v>
      </c>
      <c r="BA19" s="1">
        <f t="shared" si="14"/>
        <v>0.69360046634225458</v>
      </c>
      <c r="BB19" s="1">
        <f t="shared" si="14"/>
        <v>0.70401713300892121</v>
      </c>
      <c r="BC19" s="1">
        <f t="shared" si="14"/>
        <v>0.71443379967558795</v>
      </c>
      <c r="BD19" s="1">
        <f t="shared" si="14"/>
        <v>0.72485046634225458</v>
      </c>
      <c r="BE19" s="1">
        <f t="shared" si="14"/>
        <v>0.73526713300892121</v>
      </c>
      <c r="BF19" s="1">
        <f t="shared" si="14"/>
        <v>0.74568379967558795</v>
      </c>
      <c r="BG19" s="1">
        <f t="shared" si="14"/>
        <v>0.75610046634225458</v>
      </c>
      <c r="BH19" s="1">
        <f t="shared" si="14"/>
        <v>0.76651713300892121</v>
      </c>
      <c r="BI19" s="1">
        <f t="shared" si="14"/>
        <v>0.77693379967558795</v>
      </c>
      <c r="BJ19" s="1">
        <f t="shared" si="14"/>
        <v>0.78804491078669903</v>
      </c>
      <c r="BK19" s="1">
        <f t="shared" si="14"/>
        <v>0.79985046634225465</v>
      </c>
      <c r="BL19" s="1">
        <f t="shared" si="14"/>
        <v>0.81373935523114349</v>
      </c>
      <c r="BM19" s="1">
        <f t="shared" si="14"/>
        <v>0.82762824412003233</v>
      </c>
      <c r="BN19" s="1">
        <f t="shared" si="14"/>
        <v>0.84151713300892128</v>
      </c>
      <c r="BO19" s="1">
        <f t="shared" si="14"/>
        <v>0.85540602189781012</v>
      </c>
      <c r="BP19" s="1">
        <f t="shared" si="14"/>
        <v>0.87623935523114349</v>
      </c>
      <c r="BQ19" s="1">
        <f t="shared" ref="BQ19:BR22" si="15">BQ18+(BQ$23-BQ$17)*$B19/SUM($B$18:$B$23)</f>
        <v>0.89707268856447675</v>
      </c>
      <c r="BR19" s="1">
        <f t="shared" si="15"/>
        <v>0.91790602189781012</v>
      </c>
    </row>
    <row r="20" spans="1:70" x14ac:dyDescent="0.25">
      <c r="A20" t="s">
        <v>18</v>
      </c>
      <c r="B20">
        <v>0.5</v>
      </c>
      <c r="E20" s="1">
        <f t="shared" si="14"/>
        <v>0.26115419708029192</v>
      </c>
      <c r="F20" s="1">
        <f t="shared" si="14"/>
        <v>0.2715708637469586</v>
      </c>
      <c r="G20" s="1">
        <f t="shared" si="14"/>
        <v>0.28268197485806973</v>
      </c>
      <c r="H20" s="1">
        <f t="shared" si="14"/>
        <v>0.29448753041362524</v>
      </c>
      <c r="I20" s="1">
        <f t="shared" si="14"/>
        <v>0.3028208637469586</v>
      </c>
      <c r="J20" s="1">
        <f t="shared" si="14"/>
        <v>0.31115419708029196</v>
      </c>
      <c r="K20" s="1">
        <f t="shared" si="14"/>
        <v>0.31948753041362532</v>
      </c>
      <c r="L20" s="1">
        <f t="shared" si="14"/>
        <v>0.32782086374695862</v>
      </c>
      <c r="M20" s="1">
        <f t="shared" si="14"/>
        <v>0.33615419708029193</v>
      </c>
      <c r="N20" s="1">
        <f t="shared" si="14"/>
        <v>0.34448753041362529</v>
      </c>
      <c r="O20" s="1">
        <f t="shared" si="14"/>
        <v>0.35282086374695859</v>
      </c>
      <c r="P20" s="1">
        <f t="shared" si="14"/>
        <v>0.36115419708029195</v>
      </c>
      <c r="Q20" s="1">
        <f t="shared" si="14"/>
        <v>0.36948753041362531</v>
      </c>
      <c r="R20" s="1">
        <f t="shared" si="14"/>
        <v>0.37782086374695861</v>
      </c>
      <c r="S20" s="1">
        <f t="shared" si="14"/>
        <v>0.38615419708029197</v>
      </c>
      <c r="T20" s="1">
        <f t="shared" si="14"/>
        <v>0.39657086374695866</v>
      </c>
      <c r="U20" s="1">
        <f t="shared" si="14"/>
        <v>0.40698753041362529</v>
      </c>
      <c r="V20" s="1">
        <f t="shared" si="14"/>
        <v>0.41740419708029197</v>
      </c>
      <c r="W20" s="1">
        <f t="shared" si="14"/>
        <v>0.42782086374695866</v>
      </c>
      <c r="X20" s="1">
        <f t="shared" si="14"/>
        <v>0.43823753041362529</v>
      </c>
      <c r="Y20" s="1">
        <f t="shared" si="14"/>
        <v>0.44865419708029197</v>
      </c>
      <c r="Z20" s="1">
        <f t="shared" si="14"/>
        <v>0.45907086374695866</v>
      </c>
      <c r="AA20" s="1">
        <f t="shared" si="14"/>
        <v>0.46948753041362529</v>
      </c>
      <c r="AB20" s="1">
        <f t="shared" si="14"/>
        <v>0.47782086374695859</v>
      </c>
      <c r="AC20" s="1">
        <f t="shared" si="14"/>
        <v>0.48615419708029189</v>
      </c>
      <c r="AD20" s="1">
        <f t="shared" si="14"/>
        <v>0.4951819748580697</v>
      </c>
      <c r="AE20" s="1">
        <f t="shared" si="14"/>
        <v>0.50420975263584744</v>
      </c>
      <c r="AF20" s="1">
        <f t="shared" si="14"/>
        <v>0.51323753041362519</v>
      </c>
      <c r="AG20" s="1">
        <f t="shared" si="14"/>
        <v>0.52157086374695849</v>
      </c>
      <c r="AH20" s="1">
        <f t="shared" si="14"/>
        <v>0.52990419708029179</v>
      </c>
      <c r="AI20" s="1">
        <f t="shared" si="14"/>
        <v>0.5382375304136251</v>
      </c>
      <c r="AJ20" s="1">
        <f t="shared" si="14"/>
        <v>0.54657086374695851</v>
      </c>
      <c r="AK20" s="1">
        <f t="shared" si="14"/>
        <v>0.55490419708029182</v>
      </c>
      <c r="AL20" s="1">
        <f t="shared" si="14"/>
        <v>0.56323753041362523</v>
      </c>
      <c r="AM20" s="1">
        <f t="shared" si="14"/>
        <v>0.57157086374695854</v>
      </c>
      <c r="AN20" s="1">
        <f t="shared" si="14"/>
        <v>0.57990419708029184</v>
      </c>
      <c r="AO20" s="1">
        <f t="shared" si="14"/>
        <v>0.58823753041362514</v>
      </c>
      <c r="AP20" s="1">
        <f t="shared" si="14"/>
        <v>0.59657086374695845</v>
      </c>
      <c r="AQ20" s="1">
        <f t="shared" si="14"/>
        <v>0.60490419708029186</v>
      </c>
      <c r="AR20" s="1">
        <f t="shared" si="14"/>
        <v>0.61323753041362516</v>
      </c>
      <c r="AS20" s="1">
        <f t="shared" si="14"/>
        <v>0.62157086374695847</v>
      </c>
      <c r="AT20" s="1">
        <f t="shared" si="14"/>
        <v>0.62990419708029188</v>
      </c>
      <c r="AU20" s="1">
        <f t="shared" si="14"/>
        <v>0.63823753041362519</v>
      </c>
      <c r="AV20" s="1">
        <f t="shared" si="14"/>
        <v>0.64657086374695849</v>
      </c>
      <c r="AW20" s="1">
        <f t="shared" si="14"/>
        <v>0.65490419708029179</v>
      </c>
      <c r="AX20" s="1">
        <f t="shared" si="14"/>
        <v>0.6632375304136251</v>
      </c>
      <c r="AY20" s="1">
        <f t="shared" si="14"/>
        <v>0.67365419708029184</v>
      </c>
      <c r="AZ20" s="1">
        <f t="shared" si="14"/>
        <v>0.68407086374695847</v>
      </c>
      <c r="BA20" s="1">
        <f t="shared" si="14"/>
        <v>0.69448753041362521</v>
      </c>
      <c r="BB20" s="1">
        <f t="shared" si="14"/>
        <v>0.70490419708029184</v>
      </c>
      <c r="BC20" s="1">
        <f t="shared" si="14"/>
        <v>0.71532086374695858</v>
      </c>
      <c r="BD20" s="1">
        <f t="shared" si="14"/>
        <v>0.72573753041362521</v>
      </c>
      <c r="BE20" s="1">
        <f t="shared" si="14"/>
        <v>0.73615419708029184</v>
      </c>
      <c r="BF20" s="1">
        <f t="shared" si="14"/>
        <v>0.74657086374695858</v>
      </c>
      <c r="BG20" s="1">
        <f t="shared" si="14"/>
        <v>0.75698753041362521</v>
      </c>
      <c r="BH20" s="1">
        <f t="shared" si="14"/>
        <v>0.76740419708029184</v>
      </c>
      <c r="BI20" s="1">
        <f t="shared" si="14"/>
        <v>0.77782086374695858</v>
      </c>
      <c r="BJ20" s="1">
        <f t="shared" si="14"/>
        <v>0.78893197485806965</v>
      </c>
      <c r="BK20" s="1">
        <f t="shared" si="14"/>
        <v>0.80073753041362528</v>
      </c>
      <c r="BL20" s="1">
        <f t="shared" si="14"/>
        <v>0.81462641930251412</v>
      </c>
      <c r="BM20" s="1">
        <f t="shared" si="14"/>
        <v>0.82851530819140295</v>
      </c>
      <c r="BN20" s="1">
        <f t="shared" si="14"/>
        <v>0.84240419708029191</v>
      </c>
      <c r="BO20" s="1">
        <f t="shared" si="14"/>
        <v>0.85629308596918075</v>
      </c>
      <c r="BP20" s="1">
        <f t="shared" si="14"/>
        <v>0.87712641930251412</v>
      </c>
      <c r="BQ20" s="1">
        <f t="shared" si="15"/>
        <v>0.89795975263584737</v>
      </c>
      <c r="BR20" s="1">
        <f t="shared" si="15"/>
        <v>0.91879308596918075</v>
      </c>
    </row>
    <row r="21" spans="1:70" x14ac:dyDescent="0.25">
      <c r="A21" t="s">
        <v>19</v>
      </c>
      <c r="B21">
        <v>0.5</v>
      </c>
      <c r="E21" s="1">
        <f t="shared" si="14"/>
        <v>0.26204126115166254</v>
      </c>
      <c r="F21" s="1">
        <f t="shared" si="14"/>
        <v>0.27245792781832923</v>
      </c>
      <c r="G21" s="1">
        <f t="shared" si="14"/>
        <v>0.28356903892944035</v>
      </c>
      <c r="H21" s="1">
        <f t="shared" si="14"/>
        <v>0.29537459448499587</v>
      </c>
      <c r="I21" s="1">
        <f t="shared" si="14"/>
        <v>0.30370792781832923</v>
      </c>
      <c r="J21" s="1">
        <f t="shared" si="14"/>
        <v>0.31204126115166259</v>
      </c>
      <c r="K21" s="1">
        <f t="shared" si="14"/>
        <v>0.32037459448499594</v>
      </c>
      <c r="L21" s="1">
        <f t="shared" si="14"/>
        <v>0.32870792781832925</v>
      </c>
      <c r="M21" s="1">
        <f t="shared" si="14"/>
        <v>0.33704126115166255</v>
      </c>
      <c r="N21" s="1">
        <f t="shared" si="14"/>
        <v>0.34537459448499591</v>
      </c>
      <c r="O21" s="1">
        <f t="shared" si="14"/>
        <v>0.35370792781832922</v>
      </c>
      <c r="P21" s="1">
        <f t="shared" si="14"/>
        <v>0.36204126115166257</v>
      </c>
      <c r="Q21" s="1">
        <f t="shared" si="14"/>
        <v>0.37037459448499593</v>
      </c>
      <c r="R21" s="1">
        <f t="shared" si="14"/>
        <v>0.37870792781832924</v>
      </c>
      <c r="S21" s="1">
        <f t="shared" si="14"/>
        <v>0.3870412611516626</v>
      </c>
      <c r="T21" s="1">
        <f t="shared" si="14"/>
        <v>0.39745792781832928</v>
      </c>
      <c r="U21" s="1">
        <f t="shared" si="14"/>
        <v>0.40787459448499591</v>
      </c>
      <c r="V21" s="1">
        <f t="shared" si="14"/>
        <v>0.4182912611516626</v>
      </c>
      <c r="W21" s="1">
        <f t="shared" si="14"/>
        <v>0.42870792781832928</v>
      </c>
      <c r="X21" s="1">
        <f t="shared" si="14"/>
        <v>0.43912459448499591</v>
      </c>
      <c r="Y21" s="1">
        <f t="shared" si="14"/>
        <v>0.4495412611516626</v>
      </c>
      <c r="Z21" s="1">
        <f t="shared" si="14"/>
        <v>0.45995792781832928</v>
      </c>
      <c r="AA21" s="1">
        <f t="shared" si="14"/>
        <v>0.47037459448499591</v>
      </c>
      <c r="AB21" s="1">
        <f t="shared" si="14"/>
        <v>0.47870792781832922</v>
      </c>
      <c r="AC21" s="1">
        <f t="shared" si="14"/>
        <v>0.48704126115166252</v>
      </c>
      <c r="AD21" s="1">
        <f t="shared" si="14"/>
        <v>0.49606903892944032</v>
      </c>
      <c r="AE21" s="1">
        <f t="shared" si="14"/>
        <v>0.50509681670721807</v>
      </c>
      <c r="AF21" s="1">
        <f t="shared" si="14"/>
        <v>0.51412459448499581</v>
      </c>
      <c r="AG21" s="1">
        <f t="shared" si="14"/>
        <v>0.52245792781832912</v>
      </c>
      <c r="AH21" s="1">
        <f t="shared" si="14"/>
        <v>0.53079126115166242</v>
      </c>
      <c r="AI21" s="1">
        <f t="shared" si="14"/>
        <v>0.53912459448499572</v>
      </c>
      <c r="AJ21" s="1">
        <f t="shared" si="14"/>
        <v>0.54745792781832914</v>
      </c>
      <c r="AK21" s="1">
        <f t="shared" si="14"/>
        <v>0.55579126115166244</v>
      </c>
      <c r="AL21" s="1">
        <f t="shared" si="14"/>
        <v>0.56412459448499586</v>
      </c>
      <c r="AM21" s="1">
        <f t="shared" si="14"/>
        <v>0.57245792781832916</v>
      </c>
      <c r="AN21" s="1">
        <f t="shared" si="14"/>
        <v>0.58079126115166246</v>
      </c>
      <c r="AO21" s="1">
        <f t="shared" si="14"/>
        <v>0.58912459448499577</v>
      </c>
      <c r="AP21" s="1">
        <f t="shared" si="14"/>
        <v>0.59745792781832907</v>
      </c>
      <c r="AQ21" s="1">
        <f t="shared" si="14"/>
        <v>0.60579126115166249</v>
      </c>
      <c r="AR21" s="1">
        <f t="shared" si="14"/>
        <v>0.61412459448499579</v>
      </c>
      <c r="AS21" s="1">
        <f t="shared" si="14"/>
        <v>0.62245792781832909</v>
      </c>
      <c r="AT21" s="1">
        <f t="shared" si="14"/>
        <v>0.63079126115166251</v>
      </c>
      <c r="AU21" s="1">
        <f t="shared" si="14"/>
        <v>0.63912459448499581</v>
      </c>
      <c r="AV21" s="1">
        <f t="shared" si="14"/>
        <v>0.64745792781832912</v>
      </c>
      <c r="AW21" s="1">
        <f t="shared" si="14"/>
        <v>0.65579126115166242</v>
      </c>
      <c r="AX21" s="1">
        <f t="shared" si="14"/>
        <v>0.66412459448499572</v>
      </c>
      <c r="AY21" s="1">
        <f t="shared" si="14"/>
        <v>0.67454126115166246</v>
      </c>
      <c r="AZ21" s="1">
        <f t="shared" si="14"/>
        <v>0.68495792781832909</v>
      </c>
      <c r="BA21" s="1">
        <f t="shared" si="14"/>
        <v>0.69537459448499583</v>
      </c>
      <c r="BB21" s="1">
        <f t="shared" si="14"/>
        <v>0.70579126115166246</v>
      </c>
      <c r="BC21" s="1">
        <f t="shared" si="14"/>
        <v>0.7162079278183292</v>
      </c>
      <c r="BD21" s="1">
        <f t="shared" si="14"/>
        <v>0.72662459448499583</v>
      </c>
      <c r="BE21" s="1">
        <f t="shared" si="14"/>
        <v>0.73704126115166246</v>
      </c>
      <c r="BF21" s="1">
        <f t="shared" si="14"/>
        <v>0.7474579278183292</v>
      </c>
      <c r="BG21" s="1">
        <f t="shared" si="14"/>
        <v>0.75787459448499583</v>
      </c>
      <c r="BH21" s="1">
        <f t="shared" si="14"/>
        <v>0.76829126115166246</v>
      </c>
      <c r="BI21" s="1">
        <f t="shared" si="14"/>
        <v>0.7787079278183292</v>
      </c>
      <c r="BJ21" s="1">
        <f t="shared" si="14"/>
        <v>0.78981903892944028</v>
      </c>
      <c r="BK21" s="1">
        <f t="shared" si="14"/>
        <v>0.8016245944849959</v>
      </c>
      <c r="BL21" s="1">
        <f t="shared" si="14"/>
        <v>0.81551348337388474</v>
      </c>
      <c r="BM21" s="1">
        <f t="shared" si="14"/>
        <v>0.82940237226277358</v>
      </c>
      <c r="BN21" s="1">
        <f t="shared" si="14"/>
        <v>0.84329126115166253</v>
      </c>
      <c r="BO21" s="1">
        <f t="shared" si="14"/>
        <v>0.85718015004055137</v>
      </c>
      <c r="BP21" s="1">
        <f t="shared" si="14"/>
        <v>0.87801348337388474</v>
      </c>
      <c r="BQ21" s="1">
        <f t="shared" si="15"/>
        <v>0.898846816707218</v>
      </c>
      <c r="BR21" s="1">
        <f t="shared" si="15"/>
        <v>0.91968015004055137</v>
      </c>
    </row>
    <row r="22" spans="1:70" x14ac:dyDescent="0.25">
      <c r="A22" t="s">
        <v>20</v>
      </c>
      <c r="B22">
        <v>0.36</v>
      </c>
      <c r="E22" s="1">
        <f t="shared" si="14"/>
        <v>0.26267994728304939</v>
      </c>
      <c r="F22" s="1">
        <f t="shared" si="14"/>
        <v>0.27309661394971607</v>
      </c>
      <c r="G22" s="1">
        <f t="shared" si="14"/>
        <v>0.2842077250608272</v>
      </c>
      <c r="H22" s="1">
        <f t="shared" si="14"/>
        <v>0.29601328061638271</v>
      </c>
      <c r="I22" s="1">
        <f t="shared" si="14"/>
        <v>0.30434661394971607</v>
      </c>
      <c r="J22" s="1">
        <f t="shared" si="14"/>
        <v>0.31267994728304943</v>
      </c>
      <c r="K22" s="1">
        <f t="shared" si="14"/>
        <v>0.32101328061638279</v>
      </c>
      <c r="L22" s="1">
        <f t="shared" si="14"/>
        <v>0.32934661394971609</v>
      </c>
      <c r="M22" s="1">
        <f t="shared" si="14"/>
        <v>0.3376799472830494</v>
      </c>
      <c r="N22" s="1">
        <f t="shared" si="14"/>
        <v>0.34601328061638276</v>
      </c>
      <c r="O22" s="1">
        <f t="shared" si="14"/>
        <v>0.35434661394971606</v>
      </c>
      <c r="P22" s="1">
        <f t="shared" si="14"/>
        <v>0.36267994728304942</v>
      </c>
      <c r="Q22" s="1">
        <f t="shared" si="14"/>
        <v>0.37101328061638278</v>
      </c>
      <c r="R22" s="1">
        <f t="shared" si="14"/>
        <v>0.37934661394971608</v>
      </c>
      <c r="S22" s="1">
        <f t="shared" si="14"/>
        <v>0.38767994728304944</v>
      </c>
      <c r="T22" s="1">
        <f t="shared" si="14"/>
        <v>0.39809661394971613</v>
      </c>
      <c r="U22" s="1">
        <f t="shared" si="14"/>
        <v>0.40851328061638276</v>
      </c>
      <c r="V22" s="1">
        <f t="shared" si="14"/>
        <v>0.41892994728304944</v>
      </c>
      <c r="W22" s="1">
        <f t="shared" si="14"/>
        <v>0.42934661394971613</v>
      </c>
      <c r="X22" s="1">
        <f t="shared" si="14"/>
        <v>0.43976328061638276</v>
      </c>
      <c r="Y22" s="1">
        <f t="shared" si="14"/>
        <v>0.45017994728304944</v>
      </c>
      <c r="Z22" s="1">
        <f t="shared" si="14"/>
        <v>0.46059661394971613</v>
      </c>
      <c r="AA22" s="1">
        <f t="shared" si="14"/>
        <v>0.47101328061638276</v>
      </c>
      <c r="AB22" s="1">
        <f t="shared" si="14"/>
        <v>0.47934661394971606</v>
      </c>
      <c r="AC22" s="1">
        <f t="shared" si="14"/>
        <v>0.48767994728304936</v>
      </c>
      <c r="AD22" s="1">
        <f t="shared" si="14"/>
        <v>0.49670772506082717</v>
      </c>
      <c r="AE22" s="1">
        <f t="shared" si="14"/>
        <v>0.50573550283860491</v>
      </c>
      <c r="AF22" s="1">
        <f t="shared" si="14"/>
        <v>0.51476328061638266</v>
      </c>
      <c r="AG22" s="1">
        <f t="shared" si="14"/>
        <v>0.52309661394971596</v>
      </c>
      <c r="AH22" s="1">
        <f t="shared" si="14"/>
        <v>0.53142994728304926</v>
      </c>
      <c r="AI22" s="1">
        <f t="shared" si="14"/>
        <v>0.53976328061638257</v>
      </c>
      <c r="AJ22" s="1">
        <f t="shared" si="14"/>
        <v>0.54809661394971598</v>
      </c>
      <c r="AK22" s="1">
        <f t="shared" si="14"/>
        <v>0.55642994728304929</v>
      </c>
      <c r="AL22" s="1">
        <f t="shared" si="14"/>
        <v>0.5647632806163827</v>
      </c>
      <c r="AM22" s="1">
        <f t="shared" si="14"/>
        <v>0.57309661394971601</v>
      </c>
      <c r="AN22" s="1">
        <f t="shared" si="14"/>
        <v>0.58142994728304931</v>
      </c>
      <c r="AO22" s="1">
        <f t="shared" si="14"/>
        <v>0.58976328061638261</v>
      </c>
      <c r="AP22" s="1">
        <f t="shared" si="14"/>
        <v>0.59809661394971592</v>
      </c>
      <c r="AQ22" s="1">
        <f t="shared" si="14"/>
        <v>0.60642994728304933</v>
      </c>
      <c r="AR22" s="1">
        <f t="shared" si="14"/>
        <v>0.61476328061638263</v>
      </c>
      <c r="AS22" s="1">
        <f t="shared" si="14"/>
        <v>0.62309661394971594</v>
      </c>
      <c r="AT22" s="1">
        <f t="shared" si="14"/>
        <v>0.63142994728304935</v>
      </c>
      <c r="AU22" s="1">
        <f t="shared" si="14"/>
        <v>0.63976328061638266</v>
      </c>
      <c r="AV22" s="1">
        <f t="shared" si="14"/>
        <v>0.64809661394971596</v>
      </c>
      <c r="AW22" s="1">
        <f t="shared" si="14"/>
        <v>0.65642994728304926</v>
      </c>
      <c r="AX22" s="1">
        <f t="shared" si="14"/>
        <v>0.66476328061638257</v>
      </c>
      <c r="AY22" s="1">
        <f t="shared" si="14"/>
        <v>0.67517994728304931</v>
      </c>
      <c r="AZ22" s="1">
        <f t="shared" si="14"/>
        <v>0.68559661394971594</v>
      </c>
      <c r="BA22" s="1">
        <f t="shared" si="14"/>
        <v>0.69601328061638268</v>
      </c>
      <c r="BB22" s="1">
        <f t="shared" si="14"/>
        <v>0.70642994728304931</v>
      </c>
      <c r="BC22" s="1">
        <f t="shared" si="14"/>
        <v>0.71684661394971605</v>
      </c>
      <c r="BD22" s="1">
        <f t="shared" si="14"/>
        <v>0.72726328061638268</v>
      </c>
      <c r="BE22" s="1">
        <f t="shared" si="14"/>
        <v>0.73767994728304931</v>
      </c>
      <c r="BF22" s="1">
        <f t="shared" si="14"/>
        <v>0.74809661394971605</v>
      </c>
      <c r="BG22" s="1">
        <f t="shared" si="14"/>
        <v>0.75851328061638268</v>
      </c>
      <c r="BH22" s="1">
        <f t="shared" si="14"/>
        <v>0.76892994728304931</v>
      </c>
      <c r="BI22" s="1">
        <f t="shared" si="14"/>
        <v>0.77934661394971605</v>
      </c>
      <c r="BJ22" s="1">
        <f t="shared" si="14"/>
        <v>0.79045772506082712</v>
      </c>
      <c r="BK22" s="1">
        <f t="shared" si="14"/>
        <v>0.80226328061638275</v>
      </c>
      <c r="BL22" s="1">
        <f t="shared" si="14"/>
        <v>0.81615216950527159</v>
      </c>
      <c r="BM22" s="1">
        <f t="shared" si="14"/>
        <v>0.83004105839416042</v>
      </c>
      <c r="BN22" s="1">
        <f t="shared" si="14"/>
        <v>0.84392994728304938</v>
      </c>
      <c r="BO22" s="1">
        <f t="shared" si="14"/>
        <v>0.85781883617193821</v>
      </c>
      <c r="BP22" s="1">
        <f t="shared" ref="BP22:BQ22" si="16">BP21+(BP$23-BP$17)*$B22/SUM($B$18:$B$23)</f>
        <v>0.87865216950527159</v>
      </c>
      <c r="BQ22" s="1">
        <f t="shared" si="16"/>
        <v>0.89948550283860484</v>
      </c>
      <c r="BR22" s="1">
        <f t="shared" si="15"/>
        <v>0.92031883617193821</v>
      </c>
    </row>
    <row r="23" spans="1:70" x14ac:dyDescent="0.25">
      <c r="A23" t="s">
        <v>21</v>
      </c>
      <c r="B23">
        <v>0.28999999999999998</v>
      </c>
      <c r="E23" s="1">
        <v>0.2631944444444444</v>
      </c>
      <c r="F23" s="1">
        <v>0.27361111111111108</v>
      </c>
      <c r="G23" s="1">
        <v>0.28472222222222221</v>
      </c>
      <c r="H23" s="1">
        <v>0.29652777777777772</v>
      </c>
      <c r="I23" s="1">
        <v>0.30486111111111108</v>
      </c>
      <c r="J23" s="1">
        <v>0.31319444444444444</v>
      </c>
      <c r="K23" s="1">
        <v>0.3215277777777778</v>
      </c>
      <c r="L23" s="1">
        <v>0.3298611111111111</v>
      </c>
      <c r="M23" s="1">
        <v>0.33819444444444441</v>
      </c>
      <c r="N23" s="1">
        <v>0.34652777777777777</v>
      </c>
      <c r="O23" s="1">
        <v>0.35486111111111107</v>
      </c>
      <c r="P23" s="1">
        <v>0.36319444444444443</v>
      </c>
      <c r="Q23" s="1">
        <v>0.37152777777777779</v>
      </c>
      <c r="R23" s="1">
        <v>0.37986111111111109</v>
      </c>
      <c r="S23" s="1">
        <v>0.38819444444444445</v>
      </c>
      <c r="T23" s="1">
        <v>0.39861111111111114</v>
      </c>
      <c r="U23" s="1">
        <v>0.40902777777777777</v>
      </c>
      <c r="V23" s="1">
        <v>0.41944444444444445</v>
      </c>
      <c r="W23" s="1">
        <v>0.42986111111111114</v>
      </c>
      <c r="X23" s="1">
        <v>0.44027777777777777</v>
      </c>
      <c r="Y23" s="1">
        <v>0.45069444444444445</v>
      </c>
      <c r="Z23" s="1">
        <v>0.46111111111111114</v>
      </c>
      <c r="AA23" s="1">
        <v>0.47152777777777777</v>
      </c>
      <c r="AB23" s="1">
        <v>0.47986111111111107</v>
      </c>
      <c r="AC23" s="1">
        <v>0.48819444444444438</v>
      </c>
      <c r="AD23" s="1">
        <v>0.49722222222222218</v>
      </c>
      <c r="AE23" s="1">
        <v>0.50624999999999998</v>
      </c>
      <c r="AF23" s="1">
        <v>0.51527777777777772</v>
      </c>
      <c r="AG23" s="1">
        <v>0.52361111111111103</v>
      </c>
      <c r="AH23" s="1">
        <v>0.53194444444444433</v>
      </c>
      <c r="AI23" s="1">
        <v>0.54027777777777763</v>
      </c>
      <c r="AJ23" s="1">
        <v>0.54861111111111105</v>
      </c>
      <c r="AK23" s="1">
        <v>0.55694444444444435</v>
      </c>
      <c r="AL23" s="1">
        <v>0.56527777777777777</v>
      </c>
      <c r="AM23" s="1">
        <v>0.57361111111111107</v>
      </c>
      <c r="AN23" s="1">
        <v>0.58194444444444438</v>
      </c>
      <c r="AO23" s="1">
        <v>0.59027777777777768</v>
      </c>
      <c r="AP23" s="1">
        <v>0.59861111111111098</v>
      </c>
      <c r="AQ23" s="1">
        <v>0.6069444444444444</v>
      </c>
      <c r="AR23" s="1">
        <v>0.6152777777777777</v>
      </c>
      <c r="AS23" s="1">
        <v>0.62361111111111101</v>
      </c>
      <c r="AT23" s="1">
        <v>0.63194444444444442</v>
      </c>
      <c r="AU23" s="1">
        <v>0.64027777777777772</v>
      </c>
      <c r="AV23" s="1">
        <v>0.64861111111111103</v>
      </c>
      <c r="AW23" s="1">
        <v>0.65694444444444433</v>
      </c>
      <c r="AX23" s="1">
        <v>0.66527777777777763</v>
      </c>
      <c r="AY23" s="1">
        <v>0.67569444444444438</v>
      </c>
      <c r="AZ23" s="1">
        <v>0.68611111111111101</v>
      </c>
      <c r="BA23" s="1">
        <v>0.69652777777777775</v>
      </c>
      <c r="BB23" s="1">
        <v>0.70694444444444438</v>
      </c>
      <c r="BC23" s="1">
        <v>0.71736111111111112</v>
      </c>
      <c r="BD23" s="1">
        <v>0.72777777777777775</v>
      </c>
      <c r="BE23" s="1">
        <v>0.73819444444444438</v>
      </c>
      <c r="BF23" s="1">
        <v>0.74861111111111112</v>
      </c>
      <c r="BG23" s="1">
        <v>0.75902777777777775</v>
      </c>
      <c r="BH23" s="1">
        <v>0.76944444444444438</v>
      </c>
      <c r="BI23" s="1">
        <v>0.77986111111111112</v>
      </c>
      <c r="BJ23" s="1">
        <v>0.79097222222222219</v>
      </c>
      <c r="BK23" s="1">
        <v>0.80277777777777781</v>
      </c>
      <c r="BL23" s="1">
        <v>0.81666666666666665</v>
      </c>
      <c r="BM23" s="1">
        <v>0.83055555555555549</v>
      </c>
      <c r="BN23" s="1">
        <v>0.84444444444444444</v>
      </c>
      <c r="BO23" s="1">
        <v>0.85833333333333328</v>
      </c>
      <c r="BP23" s="1">
        <v>0.87916666666666665</v>
      </c>
      <c r="BQ23" s="1">
        <v>0.89999999999999991</v>
      </c>
      <c r="BR23" s="1">
        <v>0.92083333333333328</v>
      </c>
    </row>
    <row r="24" spans="1:70" x14ac:dyDescent="0.25">
      <c r="A24" t="s">
        <v>22</v>
      </c>
      <c r="B24">
        <v>-0.65</v>
      </c>
    </row>
    <row r="25" spans="1:70" x14ac:dyDescent="0.25">
      <c r="B25">
        <v>-0.57999999999999996</v>
      </c>
    </row>
    <row r="26" spans="1:70" x14ac:dyDescent="0.25">
      <c r="B26">
        <f>SUM(B4:B23)</f>
        <v>9.3099999999999987</v>
      </c>
    </row>
    <row r="27" spans="1:70" x14ac:dyDescent="0.25">
      <c r="B27">
        <v>-0.59</v>
      </c>
    </row>
    <row r="28" spans="1:70" x14ac:dyDescent="0.25">
      <c r="A28" t="s">
        <v>22</v>
      </c>
      <c r="B28">
        <v>-0.64</v>
      </c>
    </row>
    <row r="29" spans="1:70" x14ac:dyDescent="0.25">
      <c r="A29" t="s">
        <v>23</v>
      </c>
      <c r="B29">
        <v>0</v>
      </c>
      <c r="E29" s="1">
        <v>0.2638888888888889</v>
      </c>
      <c r="F29" s="1">
        <v>0.27430555555555552</v>
      </c>
      <c r="G29" s="1">
        <v>0.28541666666666665</v>
      </c>
      <c r="H29" s="1">
        <v>0.29722222222222222</v>
      </c>
      <c r="I29" s="1">
        <v>0.30555555555555552</v>
      </c>
      <c r="J29" s="1">
        <v>0.31388888888888888</v>
      </c>
      <c r="K29" s="1">
        <v>0.32222222222222224</v>
      </c>
      <c r="L29" s="1">
        <v>0.33055555555555555</v>
      </c>
      <c r="M29" s="1">
        <v>0.33888888888888885</v>
      </c>
      <c r="N29" s="1">
        <v>0.34722222222222227</v>
      </c>
      <c r="O29" s="1">
        <v>0.35555555555555557</v>
      </c>
      <c r="P29" s="1">
        <v>0.36388888888888887</v>
      </c>
      <c r="Q29" s="1">
        <v>0.37222222222222223</v>
      </c>
      <c r="R29" s="1">
        <v>0.38055555555555554</v>
      </c>
      <c r="S29" s="1">
        <v>0.3888888888888889</v>
      </c>
      <c r="T29" s="1">
        <v>0.39930555555555558</v>
      </c>
      <c r="U29" s="1">
        <v>0.40972222222222227</v>
      </c>
      <c r="V29" s="1">
        <v>0.4201388888888889</v>
      </c>
      <c r="W29" s="1">
        <v>0.43055555555555558</v>
      </c>
      <c r="X29" s="1">
        <v>0.44097222222222227</v>
      </c>
      <c r="Y29" s="1">
        <v>0.4513888888888889</v>
      </c>
      <c r="Z29" s="1">
        <v>0.46180555555555558</v>
      </c>
      <c r="AA29" s="1">
        <v>0.47222222222222227</v>
      </c>
      <c r="AB29" s="1">
        <v>0.48055555555555557</v>
      </c>
      <c r="AC29" s="1">
        <v>0.48888888888888887</v>
      </c>
      <c r="AD29" s="1">
        <v>0.49791666666666662</v>
      </c>
      <c r="AE29" s="1">
        <v>0.50694444444444442</v>
      </c>
      <c r="AF29" s="1">
        <v>0.51597222222222217</v>
      </c>
      <c r="AG29" s="1">
        <v>0.52430555555555558</v>
      </c>
      <c r="AH29" s="1">
        <v>0.53263888888888888</v>
      </c>
      <c r="AI29" s="1">
        <v>0.54097222222222219</v>
      </c>
      <c r="AJ29" s="1">
        <v>0.5493055555555556</v>
      </c>
      <c r="AK29" s="1">
        <v>0.55763888888888891</v>
      </c>
      <c r="AL29" s="1">
        <v>0.56597222222222221</v>
      </c>
      <c r="AM29" s="1">
        <v>0.57430555555555551</v>
      </c>
      <c r="AN29" s="1">
        <v>0.58263888888888882</v>
      </c>
      <c r="AO29" s="1">
        <v>0.59097222222222223</v>
      </c>
      <c r="AP29" s="1">
        <v>0.59930555555555554</v>
      </c>
      <c r="AQ29" s="1">
        <v>0.60763888888888895</v>
      </c>
      <c r="AR29" s="1">
        <v>0.61597222222222225</v>
      </c>
      <c r="AS29" s="1">
        <v>0.62430555555555556</v>
      </c>
      <c r="AT29" s="1">
        <v>0.63263888888888886</v>
      </c>
      <c r="AU29" s="1">
        <v>0.64097222222222217</v>
      </c>
      <c r="AV29" s="1">
        <v>0.64930555555555558</v>
      </c>
      <c r="AW29" s="1">
        <v>0.65763888888888888</v>
      </c>
      <c r="AX29" s="1">
        <v>0.66597222222222219</v>
      </c>
      <c r="AY29" s="1">
        <v>0.67638888888888893</v>
      </c>
      <c r="AZ29" s="1">
        <v>0.68680555555555556</v>
      </c>
      <c r="BA29" s="1">
        <v>0.6972222222222223</v>
      </c>
      <c r="BB29" s="1">
        <v>0.70763888888888893</v>
      </c>
      <c r="BC29" s="1">
        <v>0.71805555555555556</v>
      </c>
      <c r="BD29" s="1">
        <v>0.7284722222222223</v>
      </c>
      <c r="BE29" s="1">
        <v>0.73888888888888893</v>
      </c>
      <c r="BF29" s="1">
        <v>0.74930555555555556</v>
      </c>
      <c r="BG29" s="1">
        <v>0.7597222222222223</v>
      </c>
      <c r="BH29" s="1">
        <v>0.77013888888888893</v>
      </c>
      <c r="BI29" s="1">
        <v>0.78055555555555556</v>
      </c>
      <c r="BJ29" s="1">
        <v>0.79166666666666663</v>
      </c>
      <c r="BK29" s="1">
        <v>0.80347222222222225</v>
      </c>
      <c r="BL29" s="1">
        <v>0.81736111111111109</v>
      </c>
      <c r="BM29" s="1">
        <v>0.83124999999999993</v>
      </c>
      <c r="BN29" s="1">
        <v>0.84513888888888899</v>
      </c>
      <c r="BO29" s="1">
        <v>0.85902777777777783</v>
      </c>
      <c r="BP29" s="1">
        <v>0.87986111111111109</v>
      </c>
      <c r="BQ29" s="1">
        <v>0.90069444444444446</v>
      </c>
    </row>
    <row r="30" spans="1:70" x14ac:dyDescent="0.25">
      <c r="A30" t="s">
        <v>20</v>
      </c>
      <c r="B30">
        <v>0.33</v>
      </c>
      <c r="E30" s="1">
        <f>E29+(E$34-E$29)*$B30/SUM($B$30:$B$34)</f>
        <v>0.26464025500910748</v>
      </c>
      <c r="F30" s="1">
        <f t="shared" ref="F30:U33" si="17">F29+(F$34-F$29)*$B30/SUM($B$30:$B$34)</f>
        <v>0.27505692167577411</v>
      </c>
      <c r="G30" s="1">
        <f t="shared" si="17"/>
        <v>0.28616803278688524</v>
      </c>
      <c r="H30" s="1">
        <f t="shared" si="17"/>
        <v>0.29797358834244081</v>
      </c>
      <c r="I30" s="1">
        <f t="shared" si="17"/>
        <v>0.30630692167577411</v>
      </c>
      <c r="J30" s="1">
        <f t="shared" si="17"/>
        <v>0.31464025500910747</v>
      </c>
      <c r="K30" s="1">
        <f t="shared" si="17"/>
        <v>0.32297358834244083</v>
      </c>
      <c r="L30" s="1">
        <f t="shared" si="17"/>
        <v>0.33130692167577414</v>
      </c>
      <c r="M30" s="1">
        <f t="shared" si="17"/>
        <v>0.33964025500910744</v>
      </c>
      <c r="N30" s="1">
        <f t="shared" si="17"/>
        <v>0.34797358834244085</v>
      </c>
      <c r="O30" s="1">
        <f t="shared" si="17"/>
        <v>0.35630692167577416</v>
      </c>
      <c r="P30" s="1">
        <f t="shared" si="17"/>
        <v>0.36464025500910746</v>
      </c>
      <c r="Q30" s="1">
        <f t="shared" si="17"/>
        <v>0.37297358834244082</v>
      </c>
      <c r="R30" s="1">
        <f t="shared" si="17"/>
        <v>0.38130692167577412</v>
      </c>
      <c r="S30" s="1">
        <f t="shared" si="17"/>
        <v>0.38964025500910748</v>
      </c>
      <c r="T30" s="1">
        <f t="shared" si="17"/>
        <v>0.40005692167577417</v>
      </c>
      <c r="U30" s="1">
        <f t="shared" si="17"/>
        <v>0.41047358834244085</v>
      </c>
      <c r="V30" s="1">
        <f t="shared" ref="V30:AK33" si="18">V29+(V$34-V$29)*$B30/SUM($B$30:$B$34)</f>
        <v>0.42089025500910748</v>
      </c>
      <c r="W30" s="1">
        <f t="shared" si="18"/>
        <v>0.43130692167577417</v>
      </c>
      <c r="X30" s="1">
        <f t="shared" si="18"/>
        <v>0.44172358834244085</v>
      </c>
      <c r="Y30" s="1">
        <f t="shared" si="18"/>
        <v>0.45214025500910748</v>
      </c>
      <c r="Z30" s="1">
        <f t="shared" si="18"/>
        <v>0.46255692167577417</v>
      </c>
      <c r="AA30" s="1">
        <f t="shared" si="18"/>
        <v>0.47297358834244085</v>
      </c>
      <c r="AB30" s="1">
        <f t="shared" si="18"/>
        <v>0.48130692167577416</v>
      </c>
      <c r="AC30" s="1">
        <f t="shared" si="18"/>
        <v>0.48964025500910746</v>
      </c>
      <c r="AD30" s="1">
        <f t="shared" si="18"/>
        <v>0.49866803278688521</v>
      </c>
      <c r="AE30" s="1">
        <f t="shared" si="18"/>
        <v>0.50769581056466295</v>
      </c>
      <c r="AF30" s="1">
        <f t="shared" si="18"/>
        <v>0.5167235883424407</v>
      </c>
      <c r="AG30" s="1">
        <f t="shared" si="18"/>
        <v>0.52505692167577411</v>
      </c>
      <c r="AH30" s="1">
        <f t="shared" si="18"/>
        <v>0.53339025500910742</v>
      </c>
      <c r="AI30" s="1">
        <f t="shared" si="18"/>
        <v>0.54172358834244072</v>
      </c>
      <c r="AJ30" s="1">
        <f t="shared" si="18"/>
        <v>0.55005692167577414</v>
      </c>
      <c r="AK30" s="1">
        <f t="shared" si="18"/>
        <v>0.55839025500910744</v>
      </c>
      <c r="AL30" s="1">
        <f t="shared" ref="AL30:BA33" si="19">AL29+(AL$34-AL$29)*$B30/SUM($B$30:$B$34)</f>
        <v>0.56672358834244074</v>
      </c>
      <c r="AM30" s="1">
        <f t="shared" si="19"/>
        <v>0.57505692167577405</v>
      </c>
      <c r="AN30" s="1">
        <f t="shared" si="19"/>
        <v>0.58339025500910735</v>
      </c>
      <c r="AO30" s="1">
        <f t="shared" si="19"/>
        <v>0.59172358834244076</v>
      </c>
      <c r="AP30" s="1">
        <f t="shared" si="19"/>
        <v>0.60005692167577407</v>
      </c>
      <c r="AQ30" s="1">
        <f t="shared" si="19"/>
        <v>0.60839025500910748</v>
      </c>
      <c r="AR30" s="1">
        <f t="shared" si="19"/>
        <v>0.61672358834244079</v>
      </c>
      <c r="AS30" s="1">
        <f t="shared" si="19"/>
        <v>0.62505692167577409</v>
      </c>
      <c r="AT30" s="1">
        <f t="shared" si="19"/>
        <v>0.63339025500910739</v>
      </c>
      <c r="AU30" s="1">
        <f t="shared" si="19"/>
        <v>0.6417235883424407</v>
      </c>
      <c r="AV30" s="1">
        <f t="shared" si="19"/>
        <v>0.65005692167577411</v>
      </c>
      <c r="AW30" s="1">
        <f t="shared" si="19"/>
        <v>0.65839025500910742</v>
      </c>
      <c r="AX30" s="1">
        <f t="shared" si="19"/>
        <v>0.66672358834244072</v>
      </c>
      <c r="AY30" s="1">
        <f t="shared" si="19"/>
        <v>0.67714025500910746</v>
      </c>
      <c r="AZ30" s="1">
        <f t="shared" si="19"/>
        <v>0.68755692167577409</v>
      </c>
      <c r="BA30" s="1">
        <f t="shared" si="19"/>
        <v>0.69797358834244083</v>
      </c>
      <c r="BB30" s="1">
        <f t="shared" ref="BB30:BQ33" si="20">BB29+(BB$34-BB$29)*$B30/SUM($B$30:$B$34)</f>
        <v>0.70839025500910746</v>
      </c>
      <c r="BC30" s="1">
        <f t="shared" si="20"/>
        <v>0.71880692167577409</v>
      </c>
      <c r="BD30" s="1">
        <f t="shared" si="20"/>
        <v>0.72922358834244083</v>
      </c>
      <c r="BE30" s="1">
        <f t="shared" si="20"/>
        <v>0.73964025500910746</v>
      </c>
      <c r="BF30" s="1">
        <f t="shared" si="20"/>
        <v>0.75005692167577409</v>
      </c>
      <c r="BG30" s="1">
        <f t="shared" si="20"/>
        <v>0.76047358834244083</v>
      </c>
      <c r="BH30" s="1">
        <f t="shared" si="20"/>
        <v>0.77089025500910746</v>
      </c>
      <c r="BI30" s="1">
        <f t="shared" si="20"/>
        <v>0.78130692167577409</v>
      </c>
      <c r="BJ30" s="1">
        <f t="shared" si="20"/>
        <v>0.79241803278688516</v>
      </c>
      <c r="BK30" s="1">
        <f t="shared" si="20"/>
        <v>0.80422358834244079</v>
      </c>
      <c r="BL30" s="1">
        <f t="shared" si="20"/>
        <v>0.81811247723132963</v>
      </c>
      <c r="BM30" s="1">
        <f t="shared" si="20"/>
        <v>0.83200136612021847</v>
      </c>
      <c r="BN30" s="1">
        <f t="shared" si="20"/>
        <v>0.84589025500910753</v>
      </c>
      <c r="BO30" s="1">
        <f t="shared" si="20"/>
        <v>0.85977914389799637</v>
      </c>
      <c r="BP30" s="1">
        <f t="shared" si="20"/>
        <v>0.88061247723132963</v>
      </c>
      <c r="BQ30" s="1">
        <f t="shared" si="20"/>
        <v>0.901445810564663</v>
      </c>
    </row>
    <row r="31" spans="1:70" x14ac:dyDescent="0.25">
      <c r="A31" t="s">
        <v>18</v>
      </c>
      <c r="B31">
        <v>0.49</v>
      </c>
      <c r="E31" s="1">
        <f t="shared" ref="E31:T33" si="21">E30+(E$34-E$29)*$B31/SUM($B$30:$B$34)</f>
        <v>0.26575591985428054</v>
      </c>
      <c r="F31" s="1">
        <f t="shared" si="21"/>
        <v>0.27617258652094717</v>
      </c>
      <c r="G31" s="1">
        <f t="shared" si="21"/>
        <v>0.2872836976320583</v>
      </c>
      <c r="H31" s="1">
        <f t="shared" si="21"/>
        <v>0.29908925318761387</v>
      </c>
      <c r="I31" s="1">
        <f t="shared" si="21"/>
        <v>0.30742258652094717</v>
      </c>
      <c r="J31" s="1">
        <f t="shared" si="21"/>
        <v>0.31575591985428053</v>
      </c>
      <c r="K31" s="1">
        <f t="shared" si="21"/>
        <v>0.32408925318761389</v>
      </c>
      <c r="L31" s="1">
        <f t="shared" si="21"/>
        <v>0.33242258652094719</v>
      </c>
      <c r="M31" s="1">
        <f t="shared" si="21"/>
        <v>0.3407559198542805</v>
      </c>
      <c r="N31" s="1">
        <f t="shared" si="21"/>
        <v>0.34908925318761391</v>
      </c>
      <c r="O31" s="1">
        <f t="shared" si="21"/>
        <v>0.35742258652094722</v>
      </c>
      <c r="P31" s="1">
        <f t="shared" si="21"/>
        <v>0.36575591985428052</v>
      </c>
      <c r="Q31" s="1">
        <f t="shared" si="21"/>
        <v>0.37408925318761388</v>
      </c>
      <c r="R31" s="1">
        <f t="shared" si="21"/>
        <v>0.38242258652094718</v>
      </c>
      <c r="S31" s="1">
        <f t="shared" si="21"/>
        <v>0.39075591985428054</v>
      </c>
      <c r="T31" s="1">
        <f t="shared" si="21"/>
        <v>0.40117258652094723</v>
      </c>
      <c r="U31" s="1">
        <f t="shared" si="17"/>
        <v>0.41158925318761391</v>
      </c>
      <c r="V31" s="1">
        <f t="shared" si="18"/>
        <v>0.42200591985428054</v>
      </c>
      <c r="W31" s="1">
        <f t="shared" si="18"/>
        <v>0.43242258652094723</v>
      </c>
      <c r="X31" s="1">
        <f t="shared" si="18"/>
        <v>0.44283925318761391</v>
      </c>
      <c r="Y31" s="1">
        <f t="shared" si="18"/>
        <v>0.45325591985428054</v>
      </c>
      <c r="Z31" s="1">
        <f t="shared" si="18"/>
        <v>0.46367258652094723</v>
      </c>
      <c r="AA31" s="1">
        <f t="shared" si="18"/>
        <v>0.47408925318761391</v>
      </c>
      <c r="AB31" s="1">
        <f t="shared" si="18"/>
        <v>0.48242258652094722</v>
      </c>
      <c r="AC31" s="1">
        <f t="shared" si="18"/>
        <v>0.49075591985428052</v>
      </c>
      <c r="AD31" s="1">
        <f t="shared" si="18"/>
        <v>0.49978369763205827</v>
      </c>
      <c r="AE31" s="1">
        <f t="shared" si="18"/>
        <v>0.50881147540983596</v>
      </c>
      <c r="AF31" s="1">
        <f t="shared" si="18"/>
        <v>0.5178392531876137</v>
      </c>
      <c r="AG31" s="1">
        <f t="shared" si="18"/>
        <v>0.52617258652094712</v>
      </c>
      <c r="AH31" s="1">
        <f t="shared" si="18"/>
        <v>0.53450591985428042</v>
      </c>
      <c r="AI31" s="1">
        <f t="shared" si="18"/>
        <v>0.54283925318761372</v>
      </c>
      <c r="AJ31" s="1">
        <f t="shared" si="18"/>
        <v>0.55117258652094714</v>
      </c>
      <c r="AK31" s="1">
        <f t="shared" si="18"/>
        <v>0.55950591985428044</v>
      </c>
      <c r="AL31" s="1">
        <f t="shared" si="19"/>
        <v>0.56783925318761375</v>
      </c>
      <c r="AM31" s="1">
        <f t="shared" si="19"/>
        <v>0.57617258652094705</v>
      </c>
      <c r="AN31" s="1">
        <f t="shared" si="19"/>
        <v>0.58450591985428035</v>
      </c>
      <c r="AO31" s="1">
        <f t="shared" si="19"/>
        <v>0.59283925318761377</v>
      </c>
      <c r="AP31" s="1">
        <f t="shared" si="19"/>
        <v>0.60117258652094707</v>
      </c>
      <c r="AQ31" s="1">
        <f t="shared" si="19"/>
        <v>0.60950591985428049</v>
      </c>
      <c r="AR31" s="1">
        <f t="shared" si="19"/>
        <v>0.61783925318761379</v>
      </c>
      <c r="AS31" s="1">
        <f t="shared" si="19"/>
        <v>0.62617258652094709</v>
      </c>
      <c r="AT31" s="1">
        <f t="shared" si="19"/>
        <v>0.6345059198542804</v>
      </c>
      <c r="AU31" s="1">
        <f t="shared" si="19"/>
        <v>0.6428392531876137</v>
      </c>
      <c r="AV31" s="1">
        <f t="shared" si="19"/>
        <v>0.65117258652094712</v>
      </c>
      <c r="AW31" s="1">
        <f t="shared" si="19"/>
        <v>0.65950591985428042</v>
      </c>
      <c r="AX31" s="1">
        <f t="shared" si="19"/>
        <v>0.66783925318761372</v>
      </c>
      <c r="AY31" s="1">
        <f t="shared" si="19"/>
        <v>0.67825591985428046</v>
      </c>
      <c r="AZ31" s="1">
        <f t="shared" si="19"/>
        <v>0.68867258652094709</v>
      </c>
      <c r="BA31" s="1">
        <f t="shared" si="19"/>
        <v>0.69908925318761383</v>
      </c>
      <c r="BB31" s="1">
        <f t="shared" si="20"/>
        <v>0.70950591985428046</v>
      </c>
      <c r="BC31" s="1">
        <f t="shared" si="20"/>
        <v>0.71992258652094709</v>
      </c>
      <c r="BD31" s="1">
        <f t="shared" si="20"/>
        <v>0.73033925318761383</v>
      </c>
      <c r="BE31" s="1">
        <f t="shared" si="20"/>
        <v>0.74075591985428046</v>
      </c>
      <c r="BF31" s="1">
        <f t="shared" si="20"/>
        <v>0.75117258652094709</v>
      </c>
      <c r="BG31" s="1">
        <f t="shared" si="20"/>
        <v>0.76158925318761383</v>
      </c>
      <c r="BH31" s="1">
        <f t="shared" si="20"/>
        <v>0.77200591985428046</v>
      </c>
      <c r="BI31" s="1">
        <f t="shared" si="20"/>
        <v>0.78242258652094709</v>
      </c>
      <c r="BJ31" s="1">
        <f t="shared" si="20"/>
        <v>0.79353369763205817</v>
      </c>
      <c r="BK31" s="1">
        <f t="shared" si="20"/>
        <v>0.80533925318761379</v>
      </c>
      <c r="BL31" s="1">
        <f t="shared" si="20"/>
        <v>0.81922814207650263</v>
      </c>
      <c r="BM31" s="1">
        <f t="shared" si="20"/>
        <v>0.83311703096539147</v>
      </c>
      <c r="BN31" s="1">
        <f t="shared" si="20"/>
        <v>0.84700591985428053</v>
      </c>
      <c r="BO31" s="1">
        <f t="shared" si="20"/>
        <v>0.86089480874316937</v>
      </c>
      <c r="BP31" s="1">
        <f t="shared" si="20"/>
        <v>0.88172814207650263</v>
      </c>
      <c r="BQ31" s="1">
        <f t="shared" si="20"/>
        <v>0.902561475409836</v>
      </c>
    </row>
    <row r="32" spans="1:70" x14ac:dyDescent="0.25">
      <c r="A32" t="s">
        <v>24</v>
      </c>
      <c r="B32">
        <v>0.55000000000000004</v>
      </c>
      <c r="E32" s="1">
        <f t="shared" si="21"/>
        <v>0.26700819672131149</v>
      </c>
      <c r="F32" s="1">
        <f t="shared" si="21"/>
        <v>0.27742486338797817</v>
      </c>
      <c r="G32" s="1">
        <f t="shared" si="21"/>
        <v>0.28853597449908924</v>
      </c>
      <c r="H32" s="1">
        <f t="shared" si="21"/>
        <v>0.30034153005464481</v>
      </c>
      <c r="I32" s="1">
        <f t="shared" si="21"/>
        <v>0.30867486338797812</v>
      </c>
      <c r="J32" s="1">
        <f t="shared" si="21"/>
        <v>0.31700819672131147</v>
      </c>
      <c r="K32" s="1">
        <f t="shared" si="21"/>
        <v>0.32534153005464483</v>
      </c>
      <c r="L32" s="1">
        <f t="shared" si="21"/>
        <v>0.33367486338797814</v>
      </c>
      <c r="M32" s="1">
        <f t="shared" si="21"/>
        <v>0.34200819672131144</v>
      </c>
      <c r="N32" s="1">
        <f t="shared" si="21"/>
        <v>0.35034153005464486</v>
      </c>
      <c r="O32" s="1">
        <f t="shared" si="21"/>
        <v>0.35867486338797816</v>
      </c>
      <c r="P32" s="1">
        <f t="shared" si="21"/>
        <v>0.36700819672131152</v>
      </c>
      <c r="Q32" s="1">
        <f t="shared" si="21"/>
        <v>0.37534153005464482</v>
      </c>
      <c r="R32" s="1">
        <f t="shared" si="21"/>
        <v>0.38367486338797813</v>
      </c>
      <c r="S32" s="1">
        <f t="shared" si="21"/>
        <v>0.39200819672131149</v>
      </c>
      <c r="T32" s="1">
        <f t="shared" si="21"/>
        <v>0.40242486338797817</v>
      </c>
      <c r="U32" s="1">
        <f t="shared" si="17"/>
        <v>0.41284153005464486</v>
      </c>
      <c r="V32" s="1">
        <f t="shared" si="18"/>
        <v>0.42325819672131149</v>
      </c>
      <c r="W32" s="1">
        <f t="shared" si="18"/>
        <v>0.43367486338797817</v>
      </c>
      <c r="X32" s="1">
        <f t="shared" si="18"/>
        <v>0.44409153005464486</v>
      </c>
      <c r="Y32" s="1">
        <f t="shared" si="18"/>
        <v>0.45450819672131149</v>
      </c>
      <c r="Z32" s="1">
        <f t="shared" si="18"/>
        <v>0.46492486338797817</v>
      </c>
      <c r="AA32" s="1">
        <f t="shared" si="18"/>
        <v>0.47534153005464486</v>
      </c>
      <c r="AB32" s="1">
        <f t="shared" si="18"/>
        <v>0.48367486338797816</v>
      </c>
      <c r="AC32" s="1">
        <f t="shared" si="18"/>
        <v>0.49200819672131146</v>
      </c>
      <c r="AD32" s="1">
        <f t="shared" si="18"/>
        <v>0.50103597449908921</v>
      </c>
      <c r="AE32" s="1">
        <f t="shared" si="18"/>
        <v>0.51006375227686696</v>
      </c>
      <c r="AF32" s="1">
        <f t="shared" si="18"/>
        <v>0.5190915300546447</v>
      </c>
      <c r="AG32" s="1">
        <f t="shared" si="18"/>
        <v>0.52742486338797812</v>
      </c>
      <c r="AH32" s="1">
        <f t="shared" si="18"/>
        <v>0.53575819672131142</v>
      </c>
      <c r="AI32" s="1">
        <f t="shared" si="18"/>
        <v>0.54409153005464472</v>
      </c>
      <c r="AJ32" s="1">
        <f t="shared" si="18"/>
        <v>0.55242486338797814</v>
      </c>
      <c r="AK32" s="1">
        <f t="shared" si="18"/>
        <v>0.56075819672131144</v>
      </c>
      <c r="AL32" s="1">
        <f t="shared" si="19"/>
        <v>0.56909153005464475</v>
      </c>
      <c r="AM32" s="1">
        <f t="shared" si="19"/>
        <v>0.57742486338797805</v>
      </c>
      <c r="AN32" s="1">
        <f t="shared" si="19"/>
        <v>0.58575819672131135</v>
      </c>
      <c r="AO32" s="1">
        <f t="shared" si="19"/>
        <v>0.59409153005464477</v>
      </c>
      <c r="AP32" s="1">
        <f t="shared" si="19"/>
        <v>0.60242486338797807</v>
      </c>
      <c r="AQ32" s="1">
        <f t="shared" si="19"/>
        <v>0.61075819672131149</v>
      </c>
      <c r="AR32" s="1">
        <f t="shared" si="19"/>
        <v>0.61909153005464479</v>
      </c>
      <c r="AS32" s="1">
        <f t="shared" si="19"/>
        <v>0.62742486338797809</v>
      </c>
      <c r="AT32" s="1">
        <f t="shared" si="19"/>
        <v>0.6357581967213114</v>
      </c>
      <c r="AU32" s="1">
        <f t="shared" si="19"/>
        <v>0.6440915300546447</v>
      </c>
      <c r="AV32" s="1">
        <f t="shared" si="19"/>
        <v>0.65242486338797812</v>
      </c>
      <c r="AW32" s="1">
        <f t="shared" si="19"/>
        <v>0.66075819672131142</v>
      </c>
      <c r="AX32" s="1">
        <f t="shared" si="19"/>
        <v>0.66909153005464472</v>
      </c>
      <c r="AY32" s="1">
        <f t="shared" si="19"/>
        <v>0.67950819672131146</v>
      </c>
      <c r="AZ32" s="1">
        <f t="shared" si="19"/>
        <v>0.68992486338797809</v>
      </c>
      <c r="BA32" s="1">
        <f t="shared" si="19"/>
        <v>0.70034153005464483</v>
      </c>
      <c r="BB32" s="1">
        <f t="shared" si="20"/>
        <v>0.71075819672131146</v>
      </c>
      <c r="BC32" s="1">
        <f t="shared" si="20"/>
        <v>0.72117486338797809</v>
      </c>
      <c r="BD32" s="1">
        <f t="shared" si="20"/>
        <v>0.73159153005464483</v>
      </c>
      <c r="BE32" s="1">
        <f t="shared" si="20"/>
        <v>0.74200819672131146</v>
      </c>
      <c r="BF32" s="1">
        <f t="shared" si="20"/>
        <v>0.75242486338797809</v>
      </c>
      <c r="BG32" s="1">
        <f t="shared" si="20"/>
        <v>0.76284153005464483</v>
      </c>
      <c r="BH32" s="1">
        <f t="shared" si="20"/>
        <v>0.77325819672131146</v>
      </c>
      <c r="BI32" s="1">
        <f t="shared" si="20"/>
        <v>0.78367486338797809</v>
      </c>
      <c r="BJ32" s="1">
        <f t="shared" si="20"/>
        <v>0.79478597449908917</v>
      </c>
      <c r="BK32" s="1">
        <f t="shared" si="20"/>
        <v>0.80659153005464479</v>
      </c>
      <c r="BL32" s="1">
        <f t="shared" si="20"/>
        <v>0.82048041894353363</v>
      </c>
      <c r="BM32" s="1">
        <f t="shared" si="20"/>
        <v>0.83436930783242247</v>
      </c>
      <c r="BN32" s="1">
        <f t="shared" si="20"/>
        <v>0.84825819672131153</v>
      </c>
      <c r="BO32" s="1">
        <f t="shared" si="20"/>
        <v>0.86214708561020037</v>
      </c>
      <c r="BP32" s="1">
        <f t="shared" si="20"/>
        <v>0.88298041894353363</v>
      </c>
      <c r="BQ32" s="1">
        <f t="shared" si="20"/>
        <v>0.903813752276867</v>
      </c>
    </row>
    <row r="33" spans="1:69" x14ac:dyDescent="0.25">
      <c r="A33" t="s">
        <v>16</v>
      </c>
      <c r="B33">
        <v>0.38</v>
      </c>
      <c r="E33" s="1">
        <f t="shared" si="21"/>
        <v>0.26787340619307831</v>
      </c>
      <c r="F33" s="1">
        <f t="shared" si="21"/>
        <v>0.27829007285974505</v>
      </c>
      <c r="G33" s="1">
        <f t="shared" si="21"/>
        <v>0.28940118397085607</v>
      </c>
      <c r="H33" s="1">
        <f t="shared" si="21"/>
        <v>0.30120673952641164</v>
      </c>
      <c r="I33" s="1">
        <f t="shared" si="21"/>
        <v>0.30954007285974494</v>
      </c>
      <c r="J33" s="1">
        <f t="shared" si="21"/>
        <v>0.3178734061930783</v>
      </c>
      <c r="K33" s="1">
        <f t="shared" si="21"/>
        <v>0.32620673952641166</v>
      </c>
      <c r="L33" s="1">
        <f t="shared" si="21"/>
        <v>0.33454007285974496</v>
      </c>
      <c r="M33" s="1">
        <f t="shared" si="21"/>
        <v>0.34287340619307827</v>
      </c>
      <c r="N33" s="1">
        <f t="shared" si="21"/>
        <v>0.35120673952641168</v>
      </c>
      <c r="O33" s="1">
        <f t="shared" si="21"/>
        <v>0.35954007285974499</v>
      </c>
      <c r="P33" s="1">
        <f t="shared" si="21"/>
        <v>0.3678734061930784</v>
      </c>
      <c r="Q33" s="1">
        <f t="shared" si="21"/>
        <v>0.37620673952641165</v>
      </c>
      <c r="R33" s="1">
        <f t="shared" si="21"/>
        <v>0.38454007285974495</v>
      </c>
      <c r="S33" s="1">
        <f t="shared" si="21"/>
        <v>0.39287340619307831</v>
      </c>
      <c r="T33" s="1">
        <f t="shared" si="21"/>
        <v>0.403290072859745</v>
      </c>
      <c r="U33" s="1">
        <f t="shared" si="17"/>
        <v>0.41370673952641168</v>
      </c>
      <c r="V33" s="1">
        <f t="shared" si="18"/>
        <v>0.42412340619307831</v>
      </c>
      <c r="W33" s="1">
        <f t="shared" si="18"/>
        <v>0.434540072859745</v>
      </c>
      <c r="X33" s="1">
        <f t="shared" si="18"/>
        <v>0.44495673952641168</v>
      </c>
      <c r="Y33" s="1">
        <f t="shared" si="18"/>
        <v>0.45537340619307831</v>
      </c>
      <c r="Z33" s="1">
        <f t="shared" si="18"/>
        <v>0.465790072859745</v>
      </c>
      <c r="AA33" s="1">
        <f t="shared" si="18"/>
        <v>0.47620673952641168</v>
      </c>
      <c r="AB33" s="1">
        <f t="shared" si="18"/>
        <v>0.48454007285974499</v>
      </c>
      <c r="AC33" s="1">
        <f t="shared" si="18"/>
        <v>0.49287340619307829</v>
      </c>
      <c r="AD33" s="1">
        <f t="shared" si="18"/>
        <v>0.50190118397085604</v>
      </c>
      <c r="AE33" s="1">
        <f t="shared" si="18"/>
        <v>0.51092896174863378</v>
      </c>
      <c r="AF33" s="1">
        <f t="shared" si="18"/>
        <v>0.51995673952641153</v>
      </c>
      <c r="AG33" s="1">
        <f t="shared" si="18"/>
        <v>0.52829007285974494</v>
      </c>
      <c r="AH33" s="1">
        <f t="shared" si="18"/>
        <v>0.53662340619307825</v>
      </c>
      <c r="AI33" s="1">
        <f t="shared" si="18"/>
        <v>0.54495673952641155</v>
      </c>
      <c r="AJ33" s="1">
        <f t="shared" si="18"/>
        <v>0.55329007285974496</v>
      </c>
      <c r="AK33" s="1">
        <f t="shared" si="18"/>
        <v>0.56162340619307827</v>
      </c>
      <c r="AL33" s="1">
        <f t="shared" si="19"/>
        <v>0.56995673952641157</v>
      </c>
      <c r="AM33" s="1">
        <f t="shared" si="19"/>
        <v>0.57829007285974487</v>
      </c>
      <c r="AN33" s="1">
        <f t="shared" si="19"/>
        <v>0.58662340619307818</v>
      </c>
      <c r="AO33" s="1">
        <f t="shared" si="19"/>
        <v>0.59495673952641159</v>
      </c>
      <c r="AP33" s="1">
        <f t="shared" si="19"/>
        <v>0.6032900728597449</v>
      </c>
      <c r="AQ33" s="1">
        <f t="shared" si="19"/>
        <v>0.61162340619307831</v>
      </c>
      <c r="AR33" s="1">
        <f t="shared" si="19"/>
        <v>0.61995673952641162</v>
      </c>
      <c r="AS33" s="1">
        <f t="shared" si="19"/>
        <v>0.62829007285974492</v>
      </c>
      <c r="AT33" s="1">
        <f t="shared" si="19"/>
        <v>0.63662340619307822</v>
      </c>
      <c r="AU33" s="1">
        <f t="shared" si="19"/>
        <v>0.64495673952641153</v>
      </c>
      <c r="AV33" s="1">
        <f t="shared" si="19"/>
        <v>0.65329007285974494</v>
      </c>
      <c r="AW33" s="1">
        <f t="shared" si="19"/>
        <v>0.66162340619307825</v>
      </c>
      <c r="AX33" s="1">
        <f t="shared" si="19"/>
        <v>0.66995673952641155</v>
      </c>
      <c r="AY33" s="1">
        <f t="shared" si="19"/>
        <v>0.68037340619307829</v>
      </c>
      <c r="AZ33" s="1">
        <f t="shared" si="19"/>
        <v>0.69079007285974492</v>
      </c>
      <c r="BA33" s="1">
        <f t="shared" si="19"/>
        <v>0.70120673952641166</v>
      </c>
      <c r="BB33" s="1">
        <f t="shared" si="20"/>
        <v>0.71162340619307829</v>
      </c>
      <c r="BC33" s="1">
        <f t="shared" si="20"/>
        <v>0.72204007285974492</v>
      </c>
      <c r="BD33" s="1">
        <f t="shared" si="20"/>
        <v>0.73245673952641166</v>
      </c>
      <c r="BE33" s="1">
        <f t="shared" si="20"/>
        <v>0.74287340619307829</v>
      </c>
      <c r="BF33" s="1">
        <f t="shared" si="20"/>
        <v>0.75329007285974492</v>
      </c>
      <c r="BG33" s="1">
        <f t="shared" si="20"/>
        <v>0.76370673952641166</v>
      </c>
      <c r="BH33" s="1">
        <f t="shared" si="20"/>
        <v>0.77412340619307829</v>
      </c>
      <c r="BI33" s="1">
        <f t="shared" si="20"/>
        <v>0.78454007285974492</v>
      </c>
      <c r="BJ33" s="1">
        <f t="shared" si="20"/>
        <v>0.79565118397085599</v>
      </c>
      <c r="BK33" s="1">
        <f t="shared" si="20"/>
        <v>0.80745673952641162</v>
      </c>
      <c r="BL33" s="1">
        <f t="shared" si="20"/>
        <v>0.82134562841530045</v>
      </c>
      <c r="BM33" s="1">
        <f t="shared" si="20"/>
        <v>0.83523451730418929</v>
      </c>
      <c r="BN33" s="1">
        <f t="shared" si="20"/>
        <v>0.84912340619307836</v>
      </c>
      <c r="BO33" s="1">
        <f t="shared" si="20"/>
        <v>0.8630122950819672</v>
      </c>
      <c r="BP33" s="1">
        <f t="shared" si="20"/>
        <v>0.88384562841530045</v>
      </c>
      <c r="BQ33" s="1">
        <f t="shared" si="20"/>
        <v>0.90467896174863383</v>
      </c>
    </row>
    <row r="34" spans="1:69" x14ac:dyDescent="0.25">
      <c r="A34" t="s">
        <v>31</v>
      </c>
      <c r="B34">
        <v>0.69</v>
      </c>
      <c r="E34" s="1">
        <v>0.26944444444444443</v>
      </c>
      <c r="F34" s="1">
        <v>0.27986111111111112</v>
      </c>
      <c r="G34" s="1">
        <v>0.29097222222222219</v>
      </c>
      <c r="H34" s="1">
        <v>0.30277777777777776</v>
      </c>
      <c r="I34" s="1">
        <v>0.31111111111111106</v>
      </c>
      <c r="J34" s="1">
        <v>0.31944444444444442</v>
      </c>
      <c r="K34" s="1">
        <v>0.32777777777777778</v>
      </c>
      <c r="L34" s="1">
        <v>0.33611111111111108</v>
      </c>
      <c r="M34" s="1">
        <v>0.34444444444444439</v>
      </c>
      <c r="N34" s="1">
        <v>0.3527777777777778</v>
      </c>
      <c r="O34" s="1">
        <v>0.3611111111111111</v>
      </c>
      <c r="P34" s="1">
        <v>0.36944444444444446</v>
      </c>
      <c r="Q34" s="1">
        <v>0.37777777777777777</v>
      </c>
      <c r="R34" s="1">
        <v>0.38611111111111107</v>
      </c>
      <c r="S34" s="1">
        <v>0.39444444444444443</v>
      </c>
      <c r="T34" s="1">
        <v>0.40486111111111112</v>
      </c>
      <c r="U34" s="1">
        <v>0.4152777777777778</v>
      </c>
      <c r="V34" s="1">
        <v>0.42569444444444443</v>
      </c>
      <c r="W34" s="1">
        <v>0.43611111111111112</v>
      </c>
      <c r="X34" s="1">
        <v>0.4465277777777778</v>
      </c>
      <c r="Y34" s="1">
        <v>0.45694444444444443</v>
      </c>
      <c r="Z34" s="1">
        <v>0.46736111111111112</v>
      </c>
      <c r="AA34" s="1">
        <v>0.4777777777777778</v>
      </c>
      <c r="AB34" s="1">
        <v>0.4861111111111111</v>
      </c>
      <c r="AC34" s="1">
        <v>0.49444444444444441</v>
      </c>
      <c r="AD34" s="1">
        <v>0.50347222222222221</v>
      </c>
      <c r="AE34" s="1">
        <v>0.51249999999999996</v>
      </c>
      <c r="AF34" s="1">
        <v>0.5215277777777777</v>
      </c>
      <c r="AG34" s="1">
        <v>0.52986111111111112</v>
      </c>
      <c r="AH34" s="1">
        <v>0.53819444444444442</v>
      </c>
      <c r="AI34" s="1">
        <v>0.54652777777777772</v>
      </c>
      <c r="AJ34" s="1">
        <v>0.55486111111111114</v>
      </c>
      <c r="AK34" s="1">
        <v>0.56319444444444444</v>
      </c>
      <c r="AL34" s="1">
        <v>0.57152777777777775</v>
      </c>
      <c r="AM34" s="1">
        <v>0.57986111111111105</v>
      </c>
      <c r="AN34" s="1">
        <v>0.58819444444444435</v>
      </c>
      <c r="AO34" s="1">
        <v>0.59652777777777777</v>
      </c>
      <c r="AP34" s="1">
        <v>0.60486111111111107</v>
      </c>
      <c r="AQ34" s="1">
        <v>0.61319444444444449</v>
      </c>
      <c r="AR34" s="1">
        <v>0.62152777777777779</v>
      </c>
      <c r="AS34" s="1">
        <v>0.62986111111111109</v>
      </c>
      <c r="AT34" s="1">
        <v>0.6381944444444444</v>
      </c>
      <c r="AU34" s="1">
        <v>0.6465277777777777</v>
      </c>
      <c r="AV34" s="1">
        <v>0.65486111111111112</v>
      </c>
      <c r="AW34" s="1">
        <v>0.66319444444444442</v>
      </c>
      <c r="AX34" s="1">
        <v>0.67152777777777772</v>
      </c>
      <c r="AY34" s="1">
        <v>0.68194444444444446</v>
      </c>
      <c r="AZ34" s="1">
        <v>0.69236111111111109</v>
      </c>
      <c r="BA34" s="1">
        <v>0.70277777777777783</v>
      </c>
      <c r="BB34" s="1">
        <v>0.71319444444444446</v>
      </c>
      <c r="BC34" s="1">
        <v>0.72361111111111109</v>
      </c>
      <c r="BD34" s="1">
        <v>0.73402777777777783</v>
      </c>
      <c r="BE34" s="1">
        <v>0.74444444444444446</v>
      </c>
      <c r="BF34" s="1">
        <v>0.75486111111111109</v>
      </c>
      <c r="BG34" s="1">
        <v>0.76527777777777783</v>
      </c>
      <c r="BH34" s="1">
        <v>0.77569444444444446</v>
      </c>
      <c r="BI34" s="1">
        <v>0.78611111111111109</v>
      </c>
      <c r="BJ34" s="1">
        <v>0.79722222222222217</v>
      </c>
      <c r="BK34" s="1">
        <v>0.80902777777777779</v>
      </c>
      <c r="BL34" s="1">
        <v>0.82291666666666663</v>
      </c>
      <c r="BM34" s="1">
        <v>0.83680555555555547</v>
      </c>
      <c r="BN34" s="1">
        <v>0.85069444444444453</v>
      </c>
      <c r="BO34" s="1">
        <v>0.86458333333333337</v>
      </c>
      <c r="BP34" s="1">
        <v>0.88541666666666663</v>
      </c>
      <c r="BQ34" s="1">
        <v>0.90625</v>
      </c>
    </row>
    <row r="35" spans="1:69" x14ac:dyDescent="0.25">
      <c r="A35" t="s">
        <v>25</v>
      </c>
      <c r="B35">
        <v>0.51</v>
      </c>
      <c r="E35" s="1">
        <f>E34+(E$41-E$34)*$B35/SUM($B$35:$B$41)</f>
        <v>0.27067847464188927</v>
      </c>
      <c r="F35" s="1">
        <f t="shared" ref="F35:U40" si="22">F34+(F$41-F$34)*$B35/SUM($B$35:$B$41)</f>
        <v>0.28146535036778941</v>
      </c>
      <c r="G35" s="1">
        <f t="shared" si="22"/>
        <v>0.29220625241966702</v>
      </c>
      <c r="H35" s="1">
        <f t="shared" si="22"/>
        <v>0.30401180797522259</v>
      </c>
      <c r="I35" s="1">
        <f t="shared" si="22"/>
        <v>0.3123451413085559</v>
      </c>
      <c r="J35" s="1">
        <f t="shared" si="22"/>
        <v>0.32067847464188926</v>
      </c>
      <c r="K35" s="1">
        <f t="shared" si="22"/>
        <v>0.32901180797522261</v>
      </c>
      <c r="L35" s="1">
        <f t="shared" si="22"/>
        <v>0.33734514130855592</v>
      </c>
      <c r="M35" s="1">
        <f t="shared" si="22"/>
        <v>0.34567847464188922</v>
      </c>
      <c r="N35" s="1">
        <f t="shared" si="22"/>
        <v>0.35401180797522264</v>
      </c>
      <c r="O35" s="1">
        <f t="shared" si="22"/>
        <v>0.36234514130855594</v>
      </c>
      <c r="P35" s="1">
        <f t="shared" si="22"/>
        <v>0.3706784746418893</v>
      </c>
      <c r="Q35" s="1">
        <f t="shared" si="22"/>
        <v>0.3790118079752226</v>
      </c>
      <c r="R35" s="1">
        <f t="shared" si="22"/>
        <v>0.38734514130855591</v>
      </c>
      <c r="S35" s="1">
        <f t="shared" si="22"/>
        <v>0.39567847464188927</v>
      </c>
      <c r="T35" s="1">
        <f t="shared" si="22"/>
        <v>0.40609514130855595</v>
      </c>
      <c r="U35" s="1">
        <f t="shared" si="22"/>
        <v>0.41651180797522264</v>
      </c>
      <c r="V35" s="1">
        <f t="shared" ref="V35:AK40" si="23">V34+(V$41-V$34)*$B35/SUM($B$35:$B$41)</f>
        <v>0.42692847464188927</v>
      </c>
      <c r="W35" s="1">
        <f t="shared" si="23"/>
        <v>0.43734514130855595</v>
      </c>
      <c r="X35" s="1">
        <f t="shared" si="23"/>
        <v>0.44776180797522264</v>
      </c>
      <c r="Y35" s="1">
        <f t="shared" si="23"/>
        <v>0.45817847464188927</v>
      </c>
      <c r="Z35" s="1">
        <f t="shared" si="23"/>
        <v>0.46859514130855595</v>
      </c>
      <c r="AA35" s="1">
        <f t="shared" si="23"/>
        <v>0.47901180797522264</v>
      </c>
      <c r="AB35" s="1">
        <f t="shared" si="23"/>
        <v>0.48734514130855594</v>
      </c>
      <c r="AC35" s="1">
        <f t="shared" si="23"/>
        <v>0.49567847464188924</v>
      </c>
      <c r="AD35" s="1">
        <f t="shared" si="23"/>
        <v>0.50470625241966705</v>
      </c>
      <c r="AE35" s="1">
        <f t="shared" si="23"/>
        <v>0.51373403019744479</v>
      </c>
      <c r="AF35" s="1">
        <f t="shared" si="23"/>
        <v>0.52276180797522254</v>
      </c>
      <c r="AG35" s="1">
        <f t="shared" si="23"/>
        <v>0.53109514130855595</v>
      </c>
      <c r="AH35" s="1">
        <f t="shared" si="23"/>
        <v>0.53942847464188926</v>
      </c>
      <c r="AI35" s="1">
        <f t="shared" si="23"/>
        <v>0.54776180797522256</v>
      </c>
      <c r="AJ35" s="1">
        <f t="shared" si="23"/>
        <v>0.55609514130855597</v>
      </c>
      <c r="AK35" s="1">
        <f t="shared" si="23"/>
        <v>0.56442847464188928</v>
      </c>
      <c r="AL35" s="1">
        <f t="shared" ref="AL35:BA40" si="24">AL34+(AL$41-AL$34)*$B35/SUM($B$35:$B$41)</f>
        <v>0.57276180797522258</v>
      </c>
      <c r="AM35" s="1">
        <f t="shared" si="24"/>
        <v>0.58109514130855588</v>
      </c>
      <c r="AN35" s="1">
        <f t="shared" si="24"/>
        <v>0.58942847464188919</v>
      </c>
      <c r="AO35" s="1">
        <f t="shared" si="24"/>
        <v>0.5977618079752226</v>
      </c>
      <c r="AP35" s="1">
        <f t="shared" si="24"/>
        <v>0.60609514130855591</v>
      </c>
      <c r="AQ35" s="1">
        <f t="shared" si="24"/>
        <v>0.61442847464188932</v>
      </c>
      <c r="AR35" s="1">
        <f t="shared" si="24"/>
        <v>0.62276180797522263</v>
      </c>
      <c r="AS35" s="1">
        <f t="shared" si="24"/>
        <v>0.63109514130855593</v>
      </c>
      <c r="AT35" s="1">
        <f t="shared" si="24"/>
        <v>0.63942847464188923</v>
      </c>
      <c r="AU35" s="1">
        <f t="shared" si="24"/>
        <v>0.64776180797522254</v>
      </c>
      <c r="AV35" s="1">
        <f t="shared" si="24"/>
        <v>0.65609514130855595</v>
      </c>
      <c r="AW35" s="1">
        <f t="shared" si="24"/>
        <v>0.66442847464188926</v>
      </c>
      <c r="AX35" s="1">
        <f t="shared" si="24"/>
        <v>0.67276180797522256</v>
      </c>
      <c r="AY35" s="1">
        <f t="shared" si="24"/>
        <v>0.6831784746418893</v>
      </c>
      <c r="AZ35" s="1">
        <f t="shared" si="24"/>
        <v>0.69359514130855593</v>
      </c>
      <c r="BA35" s="1">
        <f t="shared" si="24"/>
        <v>0.70401180797522267</v>
      </c>
      <c r="BB35" s="1">
        <f t="shared" ref="BB35:BQ40" si="25">BB34+(BB$41-BB$34)*$B35/SUM($B$35:$B$41)</f>
        <v>0.7144284746418893</v>
      </c>
      <c r="BC35" s="1">
        <f t="shared" si="25"/>
        <v>0.72484514130855593</v>
      </c>
      <c r="BD35" s="1">
        <f t="shared" si="25"/>
        <v>0.73526180797522267</v>
      </c>
      <c r="BE35" s="1">
        <f t="shared" si="25"/>
        <v>0.7456784746418893</v>
      </c>
      <c r="BF35" s="1">
        <f t="shared" si="25"/>
        <v>0.75609514130855593</v>
      </c>
      <c r="BG35" s="1">
        <f t="shared" si="25"/>
        <v>0.76651180797522267</v>
      </c>
      <c r="BH35" s="1">
        <f t="shared" si="25"/>
        <v>0.7769284746418893</v>
      </c>
      <c r="BI35" s="1">
        <f t="shared" si="25"/>
        <v>0.78734514130855593</v>
      </c>
      <c r="BJ35" s="1">
        <f t="shared" si="25"/>
        <v>0.798456252419667</v>
      </c>
      <c r="BK35" s="1">
        <f t="shared" si="25"/>
        <v>0.81026180797522263</v>
      </c>
      <c r="BL35" s="1">
        <f t="shared" si="25"/>
        <v>0.82415069686411146</v>
      </c>
      <c r="BM35" s="1">
        <f t="shared" si="25"/>
        <v>0.8380395857530003</v>
      </c>
      <c r="BN35" s="1">
        <f t="shared" si="25"/>
        <v>0.85192847464188937</v>
      </c>
      <c r="BO35" s="1">
        <f t="shared" si="25"/>
        <v>0.86581736353077821</v>
      </c>
      <c r="BP35" s="1">
        <f t="shared" si="25"/>
        <v>0.88665069686411146</v>
      </c>
      <c r="BQ35" s="1">
        <f t="shared" si="25"/>
        <v>0.90748403019744484</v>
      </c>
    </row>
    <row r="36" spans="1:69" x14ac:dyDescent="0.25">
      <c r="A36" t="s">
        <v>26</v>
      </c>
      <c r="B36">
        <v>0.35</v>
      </c>
      <c r="E36" s="1">
        <f t="shared" ref="E36:T40" si="26">E35+(E$41-E$34)*$B36/SUM($B$35:$B$41)</f>
        <v>0.27152535811072392</v>
      </c>
      <c r="F36" s="1">
        <f t="shared" si="26"/>
        <v>0.28256629887727452</v>
      </c>
      <c r="G36" s="1">
        <f t="shared" si="26"/>
        <v>0.29305313588850168</v>
      </c>
      <c r="H36" s="1">
        <f t="shared" si="26"/>
        <v>0.30485869144405725</v>
      </c>
      <c r="I36" s="1">
        <f t="shared" si="26"/>
        <v>0.31319202477739055</v>
      </c>
      <c r="J36" s="1">
        <f t="shared" si="26"/>
        <v>0.32152535811072391</v>
      </c>
      <c r="K36" s="1">
        <f t="shared" si="26"/>
        <v>0.32985869144405727</v>
      </c>
      <c r="L36" s="1">
        <f t="shared" si="26"/>
        <v>0.33819202477739058</v>
      </c>
      <c r="M36" s="1">
        <f t="shared" si="26"/>
        <v>0.34652535811072388</v>
      </c>
      <c r="N36" s="1">
        <f t="shared" si="26"/>
        <v>0.35485869144405729</v>
      </c>
      <c r="O36" s="1">
        <f t="shared" si="26"/>
        <v>0.3631920247773906</v>
      </c>
      <c r="P36" s="1">
        <f t="shared" si="26"/>
        <v>0.37152535811072396</v>
      </c>
      <c r="Q36" s="1">
        <f t="shared" si="26"/>
        <v>0.37985869144405726</v>
      </c>
      <c r="R36" s="1">
        <f t="shared" si="26"/>
        <v>0.38819202477739057</v>
      </c>
      <c r="S36" s="1">
        <f t="shared" si="26"/>
        <v>0.39652535811072392</v>
      </c>
      <c r="T36" s="1">
        <f t="shared" si="26"/>
        <v>0.40694202477739061</v>
      </c>
      <c r="U36" s="1">
        <f t="shared" si="22"/>
        <v>0.41735869144405729</v>
      </c>
      <c r="V36" s="1">
        <f t="shared" si="23"/>
        <v>0.42777535811072392</v>
      </c>
      <c r="W36" s="1">
        <f t="shared" si="23"/>
        <v>0.43819202477739061</v>
      </c>
      <c r="X36" s="1">
        <f t="shared" si="23"/>
        <v>0.44860869144405729</v>
      </c>
      <c r="Y36" s="1">
        <f t="shared" si="23"/>
        <v>0.45902535811072392</v>
      </c>
      <c r="Z36" s="1">
        <f t="shared" si="23"/>
        <v>0.46944202477739061</v>
      </c>
      <c r="AA36" s="1">
        <f t="shared" si="23"/>
        <v>0.47985869144405729</v>
      </c>
      <c r="AB36" s="1">
        <f t="shared" si="23"/>
        <v>0.4881920247773906</v>
      </c>
      <c r="AC36" s="1">
        <f t="shared" si="23"/>
        <v>0.49652535811072396</v>
      </c>
      <c r="AD36" s="1">
        <f t="shared" si="23"/>
        <v>0.5055531358885017</v>
      </c>
      <c r="AE36" s="1">
        <f t="shared" si="23"/>
        <v>0.51458091366627945</v>
      </c>
      <c r="AF36" s="1">
        <f t="shared" si="23"/>
        <v>0.52360869144405719</v>
      </c>
      <c r="AG36" s="1">
        <f t="shared" si="23"/>
        <v>0.53194202477739061</v>
      </c>
      <c r="AH36" s="1">
        <f t="shared" si="23"/>
        <v>0.54027535811072391</v>
      </c>
      <c r="AI36" s="1">
        <f t="shared" si="23"/>
        <v>0.54860869144405722</v>
      </c>
      <c r="AJ36" s="1">
        <f t="shared" si="23"/>
        <v>0.55694202477739063</v>
      </c>
      <c r="AK36" s="1">
        <f t="shared" si="23"/>
        <v>0.56527535811072394</v>
      </c>
      <c r="AL36" s="1">
        <f t="shared" si="24"/>
        <v>0.57360869144405724</v>
      </c>
      <c r="AM36" s="1">
        <f t="shared" si="24"/>
        <v>0.58194202477739054</v>
      </c>
      <c r="AN36" s="1">
        <f t="shared" si="24"/>
        <v>0.59027535811072385</v>
      </c>
      <c r="AO36" s="1">
        <f t="shared" si="24"/>
        <v>0.59860869144405726</v>
      </c>
      <c r="AP36" s="1">
        <f t="shared" si="24"/>
        <v>0.60694202477739057</v>
      </c>
      <c r="AQ36" s="1">
        <f t="shared" si="24"/>
        <v>0.61527535811072398</v>
      </c>
      <c r="AR36" s="1">
        <f t="shared" si="24"/>
        <v>0.62360869144405728</v>
      </c>
      <c r="AS36" s="1">
        <f t="shared" si="24"/>
        <v>0.63194202477739059</v>
      </c>
      <c r="AT36" s="1">
        <f t="shared" si="24"/>
        <v>0.64027535811072389</v>
      </c>
      <c r="AU36" s="1">
        <f t="shared" si="24"/>
        <v>0.64860869144405719</v>
      </c>
      <c r="AV36" s="1">
        <f t="shared" si="24"/>
        <v>0.65694202477739061</v>
      </c>
      <c r="AW36" s="1">
        <f t="shared" si="24"/>
        <v>0.66527535811072391</v>
      </c>
      <c r="AX36" s="1">
        <f t="shared" si="24"/>
        <v>0.67360869144405722</v>
      </c>
      <c r="AY36" s="1">
        <f t="shared" si="24"/>
        <v>0.68402535811072396</v>
      </c>
      <c r="AZ36" s="1">
        <f t="shared" si="24"/>
        <v>0.69444202477739059</v>
      </c>
      <c r="BA36" s="1">
        <f t="shared" si="24"/>
        <v>0.70485869144405733</v>
      </c>
      <c r="BB36" s="1">
        <f t="shared" si="25"/>
        <v>0.71527535811072396</v>
      </c>
      <c r="BC36" s="1">
        <f t="shared" si="25"/>
        <v>0.72569202477739059</v>
      </c>
      <c r="BD36" s="1">
        <f t="shared" si="25"/>
        <v>0.73610869144405733</v>
      </c>
      <c r="BE36" s="1">
        <f t="shared" si="25"/>
        <v>0.74652535811072396</v>
      </c>
      <c r="BF36" s="1">
        <f t="shared" si="25"/>
        <v>0.75694202477739059</v>
      </c>
      <c r="BG36" s="1">
        <f t="shared" si="25"/>
        <v>0.76735869144405733</v>
      </c>
      <c r="BH36" s="1">
        <f t="shared" si="25"/>
        <v>0.77777535811072396</v>
      </c>
      <c r="BI36" s="1">
        <f t="shared" si="25"/>
        <v>0.78819202477739059</v>
      </c>
      <c r="BJ36" s="1">
        <f t="shared" si="25"/>
        <v>0.79930313588850166</v>
      </c>
      <c r="BK36" s="1">
        <f t="shared" si="25"/>
        <v>0.81110869144405728</v>
      </c>
      <c r="BL36" s="1">
        <f t="shared" si="25"/>
        <v>0.82499758033294612</v>
      </c>
      <c r="BM36" s="1">
        <f t="shared" si="25"/>
        <v>0.83888646922183496</v>
      </c>
      <c r="BN36" s="1">
        <f t="shared" si="25"/>
        <v>0.85277535811072402</v>
      </c>
      <c r="BO36" s="1">
        <f t="shared" si="25"/>
        <v>0.86666424699961286</v>
      </c>
      <c r="BP36" s="1">
        <f t="shared" si="25"/>
        <v>0.88749758033294612</v>
      </c>
      <c r="BQ36" s="1">
        <f t="shared" si="25"/>
        <v>0.90833091366627949</v>
      </c>
    </row>
    <row r="37" spans="1:69" x14ac:dyDescent="0.25">
      <c r="A37" t="s">
        <v>14</v>
      </c>
      <c r="B37">
        <v>0.42</v>
      </c>
      <c r="E37" s="1">
        <f t="shared" si="26"/>
        <v>0.27254161827332557</v>
      </c>
      <c r="F37" s="1">
        <f t="shared" si="26"/>
        <v>0.28388743708865666</v>
      </c>
      <c r="G37" s="1">
        <f t="shared" si="26"/>
        <v>0.29406939605110333</v>
      </c>
      <c r="H37" s="1">
        <f t="shared" si="26"/>
        <v>0.3058749516066589</v>
      </c>
      <c r="I37" s="1">
        <f t="shared" si="26"/>
        <v>0.3142082849399922</v>
      </c>
      <c r="J37" s="1">
        <f t="shared" si="26"/>
        <v>0.32254161827332556</v>
      </c>
      <c r="K37" s="1">
        <f t="shared" si="26"/>
        <v>0.33087495160665892</v>
      </c>
      <c r="L37" s="1">
        <f t="shared" si="26"/>
        <v>0.33920828493999222</v>
      </c>
      <c r="M37" s="1">
        <f t="shared" si="26"/>
        <v>0.34754161827332553</v>
      </c>
      <c r="N37" s="1">
        <f t="shared" si="26"/>
        <v>0.35587495160665894</v>
      </c>
      <c r="O37" s="1">
        <f t="shared" si="26"/>
        <v>0.36420828493999224</v>
      </c>
      <c r="P37" s="1">
        <f t="shared" si="26"/>
        <v>0.3725416182733256</v>
      </c>
      <c r="Q37" s="1">
        <f t="shared" si="26"/>
        <v>0.38087495160665891</v>
      </c>
      <c r="R37" s="1">
        <f t="shared" si="26"/>
        <v>0.38920828493999221</v>
      </c>
      <c r="S37" s="1">
        <f t="shared" si="26"/>
        <v>0.39754161827332557</v>
      </c>
      <c r="T37" s="1">
        <f t="shared" si="26"/>
        <v>0.40795828493999226</v>
      </c>
      <c r="U37" s="1">
        <f t="shared" si="22"/>
        <v>0.41837495160665894</v>
      </c>
      <c r="V37" s="1">
        <f t="shared" si="23"/>
        <v>0.42879161827332557</v>
      </c>
      <c r="W37" s="1">
        <f t="shared" si="23"/>
        <v>0.43920828493999226</v>
      </c>
      <c r="X37" s="1">
        <f t="shared" si="23"/>
        <v>0.44962495160665894</v>
      </c>
      <c r="Y37" s="1">
        <f t="shared" si="23"/>
        <v>0.46004161827332557</v>
      </c>
      <c r="Z37" s="1">
        <f t="shared" si="23"/>
        <v>0.47045828493999226</v>
      </c>
      <c r="AA37" s="1">
        <f t="shared" si="23"/>
        <v>0.48087495160665894</v>
      </c>
      <c r="AB37" s="1">
        <f t="shared" si="23"/>
        <v>0.48920828493999224</v>
      </c>
      <c r="AC37" s="1">
        <f t="shared" si="23"/>
        <v>0.4975416182733256</v>
      </c>
      <c r="AD37" s="1">
        <f t="shared" si="23"/>
        <v>0.50656939605110329</v>
      </c>
      <c r="AE37" s="1">
        <f t="shared" si="23"/>
        <v>0.51559717382888104</v>
      </c>
      <c r="AF37" s="1">
        <f t="shared" si="23"/>
        <v>0.52462495160665878</v>
      </c>
      <c r="AG37" s="1">
        <f t="shared" si="23"/>
        <v>0.5329582849399922</v>
      </c>
      <c r="AH37" s="1">
        <f t="shared" si="23"/>
        <v>0.5412916182733255</v>
      </c>
      <c r="AI37" s="1">
        <f t="shared" si="23"/>
        <v>0.54962495160665881</v>
      </c>
      <c r="AJ37" s="1">
        <f t="shared" si="23"/>
        <v>0.55795828493999222</v>
      </c>
      <c r="AK37" s="1">
        <f t="shared" si="23"/>
        <v>0.56629161827332553</v>
      </c>
      <c r="AL37" s="1">
        <f t="shared" si="24"/>
        <v>0.57462495160665883</v>
      </c>
      <c r="AM37" s="1">
        <f t="shared" si="24"/>
        <v>0.58295828493999213</v>
      </c>
      <c r="AN37" s="1">
        <f t="shared" si="24"/>
        <v>0.59129161827332544</v>
      </c>
      <c r="AO37" s="1">
        <f t="shared" si="24"/>
        <v>0.59962495160665885</v>
      </c>
      <c r="AP37" s="1">
        <f t="shared" si="24"/>
        <v>0.60795828493999216</v>
      </c>
      <c r="AQ37" s="1">
        <f t="shared" si="24"/>
        <v>0.61629161827332557</v>
      </c>
      <c r="AR37" s="1">
        <f t="shared" si="24"/>
        <v>0.62462495160665887</v>
      </c>
      <c r="AS37" s="1">
        <f t="shared" si="24"/>
        <v>0.63295828493999218</v>
      </c>
      <c r="AT37" s="1">
        <f t="shared" si="24"/>
        <v>0.64129161827332548</v>
      </c>
      <c r="AU37" s="1">
        <f t="shared" si="24"/>
        <v>0.64962495160665878</v>
      </c>
      <c r="AV37" s="1">
        <f t="shared" si="24"/>
        <v>0.6579582849399922</v>
      </c>
      <c r="AW37" s="1">
        <f t="shared" si="24"/>
        <v>0.6662916182733255</v>
      </c>
      <c r="AX37" s="1">
        <f t="shared" si="24"/>
        <v>0.67462495160665881</v>
      </c>
      <c r="AY37" s="1">
        <f t="shared" si="24"/>
        <v>0.68504161827332555</v>
      </c>
      <c r="AZ37" s="1">
        <f t="shared" si="24"/>
        <v>0.69545828493999218</v>
      </c>
      <c r="BA37" s="1">
        <f t="shared" si="24"/>
        <v>0.70587495160665892</v>
      </c>
      <c r="BB37" s="1">
        <f t="shared" si="25"/>
        <v>0.71629161827332555</v>
      </c>
      <c r="BC37" s="1">
        <f t="shared" si="25"/>
        <v>0.72670828493999218</v>
      </c>
      <c r="BD37" s="1">
        <f t="shared" si="25"/>
        <v>0.73712495160665892</v>
      </c>
      <c r="BE37" s="1">
        <f t="shared" si="25"/>
        <v>0.74754161827332555</v>
      </c>
      <c r="BF37" s="1">
        <f t="shared" si="25"/>
        <v>0.75795828493999218</v>
      </c>
      <c r="BG37" s="1">
        <f t="shared" si="25"/>
        <v>0.76837495160665892</v>
      </c>
      <c r="BH37" s="1">
        <f t="shared" si="25"/>
        <v>0.77879161827332555</v>
      </c>
      <c r="BI37" s="1">
        <f t="shared" si="25"/>
        <v>0.78920828493999218</v>
      </c>
      <c r="BJ37" s="1">
        <f t="shared" si="25"/>
        <v>0.80031939605110325</v>
      </c>
      <c r="BK37" s="1">
        <f t="shared" si="25"/>
        <v>0.81212495160665887</v>
      </c>
      <c r="BL37" s="1">
        <f t="shared" si="25"/>
        <v>0.82601384049554771</v>
      </c>
      <c r="BM37" s="1">
        <f t="shared" si="25"/>
        <v>0.83990272938443655</v>
      </c>
      <c r="BN37" s="1">
        <f t="shared" si="25"/>
        <v>0.85379161827332561</v>
      </c>
      <c r="BO37" s="1">
        <f t="shared" si="25"/>
        <v>0.86768050716221445</v>
      </c>
      <c r="BP37" s="1">
        <f t="shared" si="25"/>
        <v>0.88851384049554771</v>
      </c>
      <c r="BQ37" s="1">
        <f t="shared" si="25"/>
        <v>0.90934717382888108</v>
      </c>
    </row>
    <row r="38" spans="1:69" x14ac:dyDescent="0.25">
      <c r="A38" t="s">
        <v>13</v>
      </c>
      <c r="B38">
        <v>0.24</v>
      </c>
      <c r="E38" s="1">
        <f t="shared" si="26"/>
        <v>0.27312233836624078</v>
      </c>
      <c r="F38" s="1">
        <f t="shared" si="26"/>
        <v>0.28464237320944646</v>
      </c>
      <c r="G38" s="1">
        <f t="shared" si="26"/>
        <v>0.29465011614401854</v>
      </c>
      <c r="H38" s="1">
        <f t="shared" si="26"/>
        <v>0.30645567169957411</v>
      </c>
      <c r="I38" s="1">
        <f t="shared" si="26"/>
        <v>0.31478900503290741</v>
      </c>
      <c r="J38" s="1">
        <f t="shared" si="26"/>
        <v>0.32312233836624077</v>
      </c>
      <c r="K38" s="1">
        <f t="shared" si="26"/>
        <v>0.33145567169957413</v>
      </c>
      <c r="L38" s="1">
        <f t="shared" si="26"/>
        <v>0.33978900503290743</v>
      </c>
      <c r="M38" s="1">
        <f t="shared" si="26"/>
        <v>0.34812233836624074</v>
      </c>
      <c r="N38" s="1">
        <f t="shared" si="26"/>
        <v>0.35645567169957415</v>
      </c>
      <c r="O38" s="1">
        <f t="shared" si="26"/>
        <v>0.36478900503290745</v>
      </c>
      <c r="P38" s="1">
        <f t="shared" si="26"/>
        <v>0.37312233836624081</v>
      </c>
      <c r="Q38" s="1">
        <f t="shared" si="26"/>
        <v>0.38145567169957412</v>
      </c>
      <c r="R38" s="1">
        <f t="shared" si="26"/>
        <v>0.38978900503290742</v>
      </c>
      <c r="S38" s="1">
        <f t="shared" si="26"/>
        <v>0.39812233836624078</v>
      </c>
      <c r="T38" s="1">
        <f t="shared" si="26"/>
        <v>0.40853900503290747</v>
      </c>
      <c r="U38" s="1">
        <f t="shared" si="22"/>
        <v>0.41895567169957415</v>
      </c>
      <c r="V38" s="1">
        <f t="shared" si="23"/>
        <v>0.42937233836624078</v>
      </c>
      <c r="W38" s="1">
        <f t="shared" si="23"/>
        <v>0.43978900503290747</v>
      </c>
      <c r="X38" s="1">
        <f t="shared" si="23"/>
        <v>0.45020567169957415</v>
      </c>
      <c r="Y38" s="1">
        <f t="shared" si="23"/>
        <v>0.46062233836624078</v>
      </c>
      <c r="Z38" s="1">
        <f t="shared" si="23"/>
        <v>0.47103900503290747</v>
      </c>
      <c r="AA38" s="1">
        <f t="shared" si="23"/>
        <v>0.48145567169957415</v>
      </c>
      <c r="AB38" s="1">
        <f t="shared" si="23"/>
        <v>0.48978900503290745</v>
      </c>
      <c r="AC38" s="1">
        <f t="shared" si="23"/>
        <v>0.49812233836624081</v>
      </c>
      <c r="AD38" s="1">
        <f t="shared" si="23"/>
        <v>0.5071501161440185</v>
      </c>
      <c r="AE38" s="1">
        <f t="shared" si="23"/>
        <v>0.51617789392179625</v>
      </c>
      <c r="AF38" s="1">
        <f t="shared" si="23"/>
        <v>0.52520567169957399</v>
      </c>
      <c r="AG38" s="1">
        <f t="shared" si="23"/>
        <v>0.53353900503290741</v>
      </c>
      <c r="AH38" s="1">
        <f t="shared" si="23"/>
        <v>0.54187233836624071</v>
      </c>
      <c r="AI38" s="1">
        <f t="shared" si="23"/>
        <v>0.55020567169957402</v>
      </c>
      <c r="AJ38" s="1">
        <f t="shared" si="23"/>
        <v>0.55853900503290743</v>
      </c>
      <c r="AK38" s="1">
        <f t="shared" si="23"/>
        <v>0.56687233836624074</v>
      </c>
      <c r="AL38" s="1">
        <f t="shared" si="24"/>
        <v>0.57520567169957404</v>
      </c>
      <c r="AM38" s="1">
        <f t="shared" si="24"/>
        <v>0.58353900503290734</v>
      </c>
      <c r="AN38" s="1">
        <f t="shared" si="24"/>
        <v>0.59187233836624065</v>
      </c>
      <c r="AO38" s="1">
        <f t="shared" si="24"/>
        <v>0.60020567169957406</v>
      </c>
      <c r="AP38" s="1">
        <f t="shared" si="24"/>
        <v>0.60853900503290737</v>
      </c>
      <c r="AQ38" s="1">
        <f t="shared" si="24"/>
        <v>0.61687233836624078</v>
      </c>
      <c r="AR38" s="1">
        <f t="shared" si="24"/>
        <v>0.62520567169957408</v>
      </c>
      <c r="AS38" s="1">
        <f t="shared" si="24"/>
        <v>0.63353900503290739</v>
      </c>
      <c r="AT38" s="1">
        <f t="shared" si="24"/>
        <v>0.64187233836624069</v>
      </c>
      <c r="AU38" s="1">
        <f t="shared" si="24"/>
        <v>0.65020567169957399</v>
      </c>
      <c r="AV38" s="1">
        <f t="shared" si="24"/>
        <v>0.65853900503290741</v>
      </c>
      <c r="AW38" s="1">
        <f t="shared" si="24"/>
        <v>0.66687233836624071</v>
      </c>
      <c r="AX38" s="1">
        <f t="shared" si="24"/>
        <v>0.67520567169957402</v>
      </c>
      <c r="AY38" s="1">
        <f t="shared" si="24"/>
        <v>0.68562233836624076</v>
      </c>
      <c r="AZ38" s="1">
        <f t="shared" si="24"/>
        <v>0.69603900503290739</v>
      </c>
      <c r="BA38" s="1">
        <f t="shared" si="24"/>
        <v>0.70645567169957413</v>
      </c>
      <c r="BB38" s="1">
        <f t="shared" si="25"/>
        <v>0.71687233836624076</v>
      </c>
      <c r="BC38" s="1">
        <f t="shared" si="25"/>
        <v>0.72728900503290739</v>
      </c>
      <c r="BD38" s="1">
        <f t="shared" si="25"/>
        <v>0.73770567169957413</v>
      </c>
      <c r="BE38" s="1">
        <f t="shared" si="25"/>
        <v>0.74812233836624076</v>
      </c>
      <c r="BF38" s="1">
        <f t="shared" si="25"/>
        <v>0.75853900503290739</v>
      </c>
      <c r="BG38" s="1">
        <f t="shared" si="25"/>
        <v>0.76895567169957413</v>
      </c>
      <c r="BH38" s="1">
        <f t="shared" si="25"/>
        <v>0.77937233836624076</v>
      </c>
      <c r="BI38" s="1">
        <f t="shared" si="25"/>
        <v>0.78978900503290739</v>
      </c>
      <c r="BJ38" s="1">
        <f t="shared" si="25"/>
        <v>0.80090011614401846</v>
      </c>
      <c r="BK38" s="1">
        <f t="shared" si="25"/>
        <v>0.81270567169957408</v>
      </c>
      <c r="BL38" s="1">
        <f t="shared" si="25"/>
        <v>0.82659456058846292</v>
      </c>
      <c r="BM38" s="1">
        <f t="shared" si="25"/>
        <v>0.84048344947735176</v>
      </c>
      <c r="BN38" s="1">
        <f t="shared" si="25"/>
        <v>0.85437233836624082</v>
      </c>
      <c r="BO38" s="1">
        <f t="shared" si="25"/>
        <v>0.86826122725512966</v>
      </c>
      <c r="BP38" s="1">
        <f t="shared" si="25"/>
        <v>0.88909456058846292</v>
      </c>
      <c r="BQ38" s="1">
        <f t="shared" si="25"/>
        <v>0.90992789392179629</v>
      </c>
    </row>
    <row r="39" spans="1:69" x14ac:dyDescent="0.25">
      <c r="A39" t="s">
        <v>12</v>
      </c>
      <c r="B39">
        <v>0.25</v>
      </c>
      <c r="E39" s="1">
        <f t="shared" si="26"/>
        <v>0.27372725512969415</v>
      </c>
      <c r="F39" s="1">
        <f t="shared" si="26"/>
        <v>0.28542876500193581</v>
      </c>
      <c r="G39" s="1">
        <f t="shared" si="26"/>
        <v>0.2952550329074719</v>
      </c>
      <c r="H39" s="1">
        <f t="shared" si="26"/>
        <v>0.30706058846302747</v>
      </c>
      <c r="I39" s="1">
        <f t="shared" si="26"/>
        <v>0.31539392179636078</v>
      </c>
      <c r="J39" s="1">
        <f t="shared" si="26"/>
        <v>0.32372725512969414</v>
      </c>
      <c r="K39" s="1">
        <f t="shared" si="26"/>
        <v>0.3320605884630275</v>
      </c>
      <c r="L39" s="1">
        <f t="shared" si="26"/>
        <v>0.3403939217963608</v>
      </c>
      <c r="M39" s="1">
        <f t="shared" si="26"/>
        <v>0.3487272551296941</v>
      </c>
      <c r="N39" s="1">
        <f t="shared" si="26"/>
        <v>0.35706058846302752</v>
      </c>
      <c r="O39" s="1">
        <f t="shared" si="26"/>
        <v>0.36539392179636082</v>
      </c>
      <c r="P39" s="1">
        <f t="shared" si="26"/>
        <v>0.37372725512969418</v>
      </c>
      <c r="Q39" s="1">
        <f t="shared" si="26"/>
        <v>0.38206058846302748</v>
      </c>
      <c r="R39" s="1">
        <f t="shared" si="26"/>
        <v>0.39039392179636079</v>
      </c>
      <c r="S39" s="1">
        <f t="shared" si="26"/>
        <v>0.39872725512969415</v>
      </c>
      <c r="T39" s="1">
        <f t="shared" si="26"/>
        <v>0.40914392179636083</v>
      </c>
      <c r="U39" s="1">
        <f t="shared" si="22"/>
        <v>0.41956058846302752</v>
      </c>
      <c r="V39" s="1">
        <f t="shared" si="23"/>
        <v>0.42997725512969415</v>
      </c>
      <c r="W39" s="1">
        <f t="shared" si="23"/>
        <v>0.44039392179636083</v>
      </c>
      <c r="X39" s="1">
        <f t="shared" si="23"/>
        <v>0.45081058846302752</v>
      </c>
      <c r="Y39" s="1">
        <f t="shared" si="23"/>
        <v>0.46122725512969415</v>
      </c>
      <c r="Z39" s="1">
        <f t="shared" si="23"/>
        <v>0.47164392179636083</v>
      </c>
      <c r="AA39" s="1">
        <f t="shared" si="23"/>
        <v>0.48206058846302752</v>
      </c>
      <c r="AB39" s="1">
        <f t="shared" si="23"/>
        <v>0.49039392179636082</v>
      </c>
      <c r="AC39" s="1">
        <f t="shared" si="23"/>
        <v>0.49872725512969418</v>
      </c>
      <c r="AD39" s="1">
        <f t="shared" si="23"/>
        <v>0.50775503290747181</v>
      </c>
      <c r="AE39" s="1">
        <f t="shared" si="23"/>
        <v>0.51678281068524956</v>
      </c>
      <c r="AF39" s="1">
        <f t="shared" si="23"/>
        <v>0.52581058846302731</v>
      </c>
      <c r="AG39" s="1">
        <f t="shared" si="23"/>
        <v>0.53414392179636072</v>
      </c>
      <c r="AH39" s="1">
        <f t="shared" si="23"/>
        <v>0.54247725512969402</v>
      </c>
      <c r="AI39" s="1">
        <f t="shared" si="23"/>
        <v>0.55081058846302733</v>
      </c>
      <c r="AJ39" s="1">
        <f t="shared" si="23"/>
        <v>0.55914392179636074</v>
      </c>
      <c r="AK39" s="1">
        <f t="shared" si="23"/>
        <v>0.56747725512969405</v>
      </c>
      <c r="AL39" s="1">
        <f t="shared" si="24"/>
        <v>0.57581058846302735</v>
      </c>
      <c r="AM39" s="1">
        <f t="shared" si="24"/>
        <v>0.58414392179636065</v>
      </c>
      <c r="AN39" s="1">
        <f t="shared" si="24"/>
        <v>0.59247725512969396</v>
      </c>
      <c r="AO39" s="1">
        <f t="shared" si="24"/>
        <v>0.60081058846302737</v>
      </c>
      <c r="AP39" s="1">
        <f t="shared" si="24"/>
        <v>0.60914392179636068</v>
      </c>
      <c r="AQ39" s="1">
        <f t="shared" si="24"/>
        <v>0.61747725512969409</v>
      </c>
      <c r="AR39" s="1">
        <f t="shared" si="24"/>
        <v>0.6258105884630274</v>
      </c>
      <c r="AS39" s="1">
        <f t="shared" si="24"/>
        <v>0.6341439217963607</v>
      </c>
      <c r="AT39" s="1">
        <f t="shared" si="24"/>
        <v>0.642477255129694</v>
      </c>
      <c r="AU39" s="1">
        <f t="shared" si="24"/>
        <v>0.65081058846302731</v>
      </c>
      <c r="AV39" s="1">
        <f t="shared" si="24"/>
        <v>0.65914392179636072</v>
      </c>
      <c r="AW39" s="1">
        <f t="shared" si="24"/>
        <v>0.66747725512969402</v>
      </c>
      <c r="AX39" s="1">
        <f t="shared" si="24"/>
        <v>0.67581058846302733</v>
      </c>
      <c r="AY39" s="1">
        <f t="shared" si="24"/>
        <v>0.68622725512969407</v>
      </c>
      <c r="AZ39" s="1">
        <f t="shared" si="24"/>
        <v>0.6966439217963607</v>
      </c>
      <c r="BA39" s="1">
        <f t="shared" si="24"/>
        <v>0.70706058846302744</v>
      </c>
      <c r="BB39" s="1">
        <f t="shared" si="25"/>
        <v>0.71747725512969407</v>
      </c>
      <c r="BC39" s="1">
        <f t="shared" si="25"/>
        <v>0.7278939217963607</v>
      </c>
      <c r="BD39" s="1">
        <f t="shared" si="25"/>
        <v>0.73831058846302744</v>
      </c>
      <c r="BE39" s="1">
        <f t="shared" si="25"/>
        <v>0.74872725512969407</v>
      </c>
      <c r="BF39" s="1">
        <f t="shared" si="25"/>
        <v>0.7591439217963607</v>
      </c>
      <c r="BG39" s="1">
        <f t="shared" si="25"/>
        <v>0.76956058846302744</v>
      </c>
      <c r="BH39" s="1">
        <f t="shared" si="25"/>
        <v>0.77997725512969407</v>
      </c>
      <c r="BI39" s="1">
        <f t="shared" si="25"/>
        <v>0.7903939217963607</v>
      </c>
      <c r="BJ39" s="1">
        <f t="shared" si="25"/>
        <v>0.80150503290747177</v>
      </c>
      <c r="BK39" s="1">
        <f t="shared" si="25"/>
        <v>0.8133105884630274</v>
      </c>
      <c r="BL39" s="1">
        <f t="shared" si="25"/>
        <v>0.82719947735191623</v>
      </c>
      <c r="BM39" s="1">
        <f t="shared" si="25"/>
        <v>0.84108836624080507</v>
      </c>
      <c r="BN39" s="1">
        <f t="shared" si="25"/>
        <v>0.85497725512969414</v>
      </c>
      <c r="BO39" s="1">
        <f t="shared" si="25"/>
        <v>0.86886614401858298</v>
      </c>
      <c r="BP39" s="1">
        <f t="shared" si="25"/>
        <v>0.88969947735191623</v>
      </c>
      <c r="BQ39" s="1">
        <f t="shared" si="25"/>
        <v>0.91053281068524961</v>
      </c>
    </row>
    <row r="40" spans="1:69" x14ac:dyDescent="0.25">
      <c r="A40" t="s">
        <v>30</v>
      </c>
      <c r="B40">
        <v>0.38</v>
      </c>
      <c r="E40" s="1">
        <f t="shared" si="26"/>
        <v>0.27464672861014322</v>
      </c>
      <c r="F40" s="1">
        <f t="shared" si="26"/>
        <v>0.28662408052651961</v>
      </c>
      <c r="G40" s="1">
        <f t="shared" si="26"/>
        <v>0.29617450638792098</v>
      </c>
      <c r="H40" s="1">
        <f t="shared" si="26"/>
        <v>0.30798006194347655</v>
      </c>
      <c r="I40" s="1">
        <f t="shared" si="26"/>
        <v>0.31631339527680985</v>
      </c>
      <c r="J40" s="1">
        <f t="shared" si="26"/>
        <v>0.32464672861014321</v>
      </c>
      <c r="K40" s="1">
        <f t="shared" si="26"/>
        <v>0.33298006194347657</v>
      </c>
      <c r="L40" s="1">
        <f t="shared" si="26"/>
        <v>0.34131339527680987</v>
      </c>
      <c r="M40" s="1">
        <f t="shared" si="26"/>
        <v>0.34964672861014318</v>
      </c>
      <c r="N40" s="1">
        <f t="shared" si="26"/>
        <v>0.35798006194347659</v>
      </c>
      <c r="O40" s="1">
        <f t="shared" si="26"/>
        <v>0.36631339527680989</v>
      </c>
      <c r="P40" s="1">
        <f t="shared" si="26"/>
        <v>0.37464672861014325</v>
      </c>
      <c r="Q40" s="1">
        <f t="shared" si="26"/>
        <v>0.38298006194347656</v>
      </c>
      <c r="R40" s="1">
        <f t="shared" si="26"/>
        <v>0.39131339527680986</v>
      </c>
      <c r="S40" s="1">
        <f t="shared" si="26"/>
        <v>0.39964672861014322</v>
      </c>
      <c r="T40" s="1">
        <f t="shared" si="26"/>
        <v>0.41006339527680991</v>
      </c>
      <c r="U40" s="1">
        <f t="shared" si="22"/>
        <v>0.42048006194347659</v>
      </c>
      <c r="V40" s="1">
        <f t="shared" si="23"/>
        <v>0.43089672861014322</v>
      </c>
      <c r="W40" s="1">
        <f t="shared" si="23"/>
        <v>0.44131339527680991</v>
      </c>
      <c r="X40" s="1">
        <f t="shared" si="23"/>
        <v>0.45173006194347659</v>
      </c>
      <c r="Y40" s="1">
        <f t="shared" si="23"/>
        <v>0.46214672861014322</v>
      </c>
      <c r="Z40" s="1">
        <f t="shared" si="23"/>
        <v>0.47256339527680991</v>
      </c>
      <c r="AA40" s="1">
        <f t="shared" si="23"/>
        <v>0.48298006194347659</v>
      </c>
      <c r="AB40" s="1">
        <f t="shared" si="23"/>
        <v>0.49131339527680989</v>
      </c>
      <c r="AC40" s="1">
        <f t="shared" si="23"/>
        <v>0.49964672861014325</v>
      </c>
      <c r="AD40" s="1">
        <f t="shared" si="23"/>
        <v>0.50867450638792089</v>
      </c>
      <c r="AE40" s="1">
        <f t="shared" si="23"/>
        <v>0.51770228416569863</v>
      </c>
      <c r="AF40" s="1">
        <f t="shared" si="23"/>
        <v>0.52673006194347638</v>
      </c>
      <c r="AG40" s="1">
        <f t="shared" si="23"/>
        <v>0.53506339527680979</v>
      </c>
      <c r="AH40" s="1">
        <f t="shared" si="23"/>
        <v>0.5433967286101431</v>
      </c>
      <c r="AI40" s="1">
        <f t="shared" si="23"/>
        <v>0.5517300619434764</v>
      </c>
      <c r="AJ40" s="1">
        <f t="shared" si="23"/>
        <v>0.56006339527680982</v>
      </c>
      <c r="AK40" s="1">
        <f t="shared" si="23"/>
        <v>0.56839672861014312</v>
      </c>
      <c r="AL40" s="1">
        <f t="shared" si="24"/>
        <v>0.57673006194347642</v>
      </c>
      <c r="AM40" s="1">
        <f t="shared" si="24"/>
        <v>0.58506339527680973</v>
      </c>
      <c r="AN40" s="1">
        <f t="shared" si="24"/>
        <v>0.59339672861014303</v>
      </c>
      <c r="AO40" s="1">
        <f t="shared" si="24"/>
        <v>0.60173006194347645</v>
      </c>
      <c r="AP40" s="1">
        <f t="shared" si="24"/>
        <v>0.61006339527680975</v>
      </c>
      <c r="AQ40" s="1">
        <f t="shared" si="24"/>
        <v>0.61839672861014316</v>
      </c>
      <c r="AR40" s="1">
        <f t="shared" si="24"/>
        <v>0.62673006194347647</v>
      </c>
      <c r="AS40" s="1">
        <f t="shared" si="24"/>
        <v>0.63506339527680977</v>
      </c>
      <c r="AT40" s="1">
        <f t="shared" si="24"/>
        <v>0.64339672861014308</v>
      </c>
      <c r="AU40" s="1">
        <f t="shared" si="24"/>
        <v>0.65173006194347638</v>
      </c>
      <c r="AV40" s="1">
        <f t="shared" si="24"/>
        <v>0.66006339527680979</v>
      </c>
      <c r="AW40" s="1">
        <f t="shared" si="24"/>
        <v>0.6683967286101431</v>
      </c>
      <c r="AX40" s="1">
        <f t="shared" si="24"/>
        <v>0.6767300619434764</v>
      </c>
      <c r="AY40" s="1">
        <f t="shared" si="24"/>
        <v>0.68714672861014314</v>
      </c>
      <c r="AZ40" s="1">
        <f t="shared" si="24"/>
        <v>0.69756339527680977</v>
      </c>
      <c r="BA40" s="1">
        <f t="shared" si="24"/>
        <v>0.70798006194347651</v>
      </c>
      <c r="BB40" s="1">
        <f t="shared" si="25"/>
        <v>0.71839672861014314</v>
      </c>
      <c r="BC40" s="1">
        <f t="shared" si="25"/>
        <v>0.72881339527680977</v>
      </c>
      <c r="BD40" s="1">
        <f t="shared" si="25"/>
        <v>0.73923006194347651</v>
      </c>
      <c r="BE40" s="1">
        <f t="shared" si="25"/>
        <v>0.74964672861014314</v>
      </c>
      <c r="BF40" s="1">
        <f t="shared" si="25"/>
        <v>0.76006339527680977</v>
      </c>
      <c r="BG40" s="1">
        <f t="shared" si="25"/>
        <v>0.77048006194347651</v>
      </c>
      <c r="BH40" s="1">
        <f t="shared" si="25"/>
        <v>0.78089672861014314</v>
      </c>
      <c r="BI40" s="1">
        <f t="shared" si="25"/>
        <v>0.79131339527680977</v>
      </c>
      <c r="BJ40" s="1">
        <f t="shared" si="25"/>
        <v>0.80242450638792084</v>
      </c>
      <c r="BK40" s="1">
        <f t="shared" si="25"/>
        <v>0.81423006194347647</v>
      </c>
      <c r="BL40" s="1">
        <f t="shared" si="25"/>
        <v>0.82811895083236531</v>
      </c>
      <c r="BM40" s="1">
        <f t="shared" si="25"/>
        <v>0.84200783972125415</v>
      </c>
      <c r="BN40" s="1">
        <f t="shared" si="25"/>
        <v>0.85589672861014321</v>
      </c>
      <c r="BO40" s="1">
        <f t="shared" si="25"/>
        <v>0.86978561749903205</v>
      </c>
      <c r="BP40" s="1">
        <f t="shared" si="25"/>
        <v>0.89061895083236531</v>
      </c>
      <c r="BQ40" s="1">
        <f t="shared" si="25"/>
        <v>0.91145228416569868</v>
      </c>
    </row>
    <row r="41" spans="1:69" x14ac:dyDescent="0.25">
      <c r="A41" t="s">
        <v>11</v>
      </c>
      <c r="B41">
        <v>0.72</v>
      </c>
      <c r="E41" s="1">
        <v>0.27638888888888885</v>
      </c>
      <c r="F41" s="1">
        <v>0.28888888888888892</v>
      </c>
      <c r="G41" s="1">
        <v>0.29791666666666661</v>
      </c>
      <c r="H41" s="1">
        <v>0.30972222222222218</v>
      </c>
      <c r="I41" s="1">
        <v>0.31805555555555548</v>
      </c>
      <c r="J41" s="1">
        <v>0.32638888888888884</v>
      </c>
      <c r="K41" s="1">
        <v>0.3347222222222222</v>
      </c>
      <c r="L41" s="1">
        <v>0.3430555555555555</v>
      </c>
      <c r="M41" s="1">
        <v>0.35138888888888881</v>
      </c>
      <c r="N41" s="1">
        <v>0.35972222222222222</v>
      </c>
      <c r="O41" s="1">
        <v>0.36805555555555552</v>
      </c>
      <c r="P41" s="1">
        <v>0.37638888888888888</v>
      </c>
      <c r="Q41" s="1">
        <v>0.38472222222222219</v>
      </c>
      <c r="R41" s="1">
        <v>0.39305555555555549</v>
      </c>
      <c r="S41" s="1">
        <v>0.40138888888888885</v>
      </c>
      <c r="T41" s="1">
        <v>0.41180555555555554</v>
      </c>
      <c r="U41" s="1">
        <v>0.42222222222222222</v>
      </c>
      <c r="V41" s="1">
        <v>0.43263888888888885</v>
      </c>
      <c r="W41" s="1">
        <v>0.44305555555555554</v>
      </c>
      <c r="X41" s="1">
        <v>0.45347222222222222</v>
      </c>
      <c r="Y41" s="1">
        <v>0.46388888888888885</v>
      </c>
      <c r="Z41" s="1">
        <v>0.47430555555555554</v>
      </c>
      <c r="AA41" s="1">
        <v>0.48472222222222222</v>
      </c>
      <c r="AB41" s="1">
        <v>0.49305555555555552</v>
      </c>
      <c r="AC41" s="1">
        <v>0.50138888888888888</v>
      </c>
      <c r="AD41" s="1">
        <v>0.51041666666666663</v>
      </c>
      <c r="AE41" s="1">
        <v>0.51944444444444438</v>
      </c>
      <c r="AF41" s="1">
        <v>0.52847222222222212</v>
      </c>
      <c r="AG41" s="1">
        <v>0.53680555555555554</v>
      </c>
      <c r="AH41" s="1">
        <v>0.54513888888888884</v>
      </c>
      <c r="AI41" s="1">
        <v>0.55347222222222214</v>
      </c>
      <c r="AJ41" s="1">
        <v>0.56180555555555556</v>
      </c>
      <c r="AK41" s="1">
        <v>0.57013888888888886</v>
      </c>
      <c r="AL41" s="1">
        <v>0.57847222222222217</v>
      </c>
      <c r="AM41" s="1">
        <v>0.58680555555555547</v>
      </c>
      <c r="AN41" s="1">
        <v>0.59513888888888877</v>
      </c>
      <c r="AO41" s="1">
        <v>0.60347222222222219</v>
      </c>
      <c r="AP41" s="1">
        <v>0.61180555555555549</v>
      </c>
      <c r="AQ41" s="1">
        <v>0.62013888888888891</v>
      </c>
      <c r="AR41" s="1">
        <v>0.62847222222222221</v>
      </c>
      <c r="AS41" s="1">
        <v>0.63680555555555551</v>
      </c>
      <c r="AT41" s="1">
        <v>0.64513888888888882</v>
      </c>
      <c r="AU41" s="1">
        <v>0.65347222222222212</v>
      </c>
      <c r="AV41" s="1">
        <v>0.66180555555555554</v>
      </c>
      <c r="AW41" s="1">
        <v>0.67013888888888884</v>
      </c>
      <c r="AX41" s="1">
        <v>0.67847222222222214</v>
      </c>
      <c r="AY41" s="1">
        <v>0.68888888888888888</v>
      </c>
      <c r="AZ41" s="1">
        <v>0.69930555555555551</v>
      </c>
      <c r="BA41" s="1">
        <v>0.70972222222222225</v>
      </c>
      <c r="BB41" s="1">
        <v>0.72013888888888888</v>
      </c>
      <c r="BC41" s="1">
        <v>0.73055555555555551</v>
      </c>
      <c r="BD41" s="1">
        <v>0.74097222222222225</v>
      </c>
      <c r="BE41" s="1">
        <v>0.75138888888888888</v>
      </c>
      <c r="BF41" s="1">
        <v>0.76180555555555551</v>
      </c>
      <c r="BG41" s="1">
        <v>0.77222222222222225</v>
      </c>
      <c r="BH41" s="1">
        <v>0.78263888888888888</v>
      </c>
      <c r="BI41" s="1">
        <v>0.79305555555555551</v>
      </c>
      <c r="BJ41" s="1">
        <v>0.80416666666666659</v>
      </c>
      <c r="BK41" s="1">
        <v>0.81597222222222221</v>
      </c>
      <c r="BL41" s="1">
        <v>0.82986111111111105</v>
      </c>
      <c r="BM41" s="1">
        <v>0.84374999999999989</v>
      </c>
      <c r="BN41" s="1">
        <v>0.85763888888888895</v>
      </c>
      <c r="BO41" s="1">
        <v>0.87152777777777779</v>
      </c>
      <c r="BP41" s="1">
        <v>0.89236111111111105</v>
      </c>
      <c r="BQ41" s="1">
        <v>0.91319444444444442</v>
      </c>
    </row>
    <row r="42" spans="1:69" hidden="1" x14ac:dyDescent="0.25">
      <c r="A42" t="s">
        <v>27</v>
      </c>
      <c r="B42">
        <v>0.26</v>
      </c>
      <c r="E42" s="1">
        <f>E41+(E$50-E$41)*$B42/SUM($B$42:$B$50)</f>
        <v>0.27698576675849401</v>
      </c>
      <c r="F42" s="1">
        <f t="shared" ref="F42:U49" si="27">F41+(F$50-F$41)*$B42/SUM($B$42:$B$50)</f>
        <v>0.28948576675849408</v>
      </c>
      <c r="G42" s="1">
        <f t="shared" si="27"/>
        <v>0.29841406489133754</v>
      </c>
      <c r="H42" s="1">
        <f t="shared" si="27"/>
        <v>0.31031910009182734</v>
      </c>
      <c r="I42" s="1">
        <f t="shared" si="27"/>
        <v>0.31865243342516064</v>
      </c>
      <c r="J42" s="1">
        <f t="shared" si="27"/>
        <v>0.326985766758494</v>
      </c>
      <c r="K42" s="1">
        <f t="shared" si="27"/>
        <v>0.33531910009182736</v>
      </c>
      <c r="L42" s="1">
        <f t="shared" si="27"/>
        <v>0.34365243342516066</v>
      </c>
      <c r="M42" s="1">
        <f t="shared" si="27"/>
        <v>0.35198576675849397</v>
      </c>
      <c r="N42" s="1">
        <f t="shared" si="27"/>
        <v>0.36031910009182738</v>
      </c>
      <c r="O42" s="1">
        <f t="shared" si="27"/>
        <v>0.36865243342516069</v>
      </c>
      <c r="P42" s="1">
        <f t="shared" si="27"/>
        <v>0.37698576675849405</v>
      </c>
      <c r="Q42" s="1">
        <f t="shared" si="27"/>
        <v>0.38531910009182735</v>
      </c>
      <c r="R42" s="1">
        <f t="shared" si="27"/>
        <v>0.39365243342516065</v>
      </c>
      <c r="S42" s="1">
        <f t="shared" si="27"/>
        <v>0.40198576675849401</v>
      </c>
      <c r="T42" s="1">
        <f t="shared" si="27"/>
        <v>0.4124024334251607</v>
      </c>
      <c r="U42" s="1">
        <f t="shared" si="27"/>
        <v>0.42281910009182738</v>
      </c>
      <c r="V42" s="1">
        <f t="shared" ref="V42:AK49" si="28">V41+(V$50-V$41)*$B42/SUM($B$42:$B$50)</f>
        <v>0.43323576675849401</v>
      </c>
      <c r="W42" s="1">
        <f t="shared" si="28"/>
        <v>0.4436524334251607</v>
      </c>
      <c r="X42" s="1">
        <f t="shared" si="28"/>
        <v>0.45406910009182738</v>
      </c>
      <c r="Y42" s="1">
        <f t="shared" si="28"/>
        <v>0.46448576675849401</v>
      </c>
      <c r="Z42" s="1">
        <f t="shared" si="28"/>
        <v>0.4749024334251607</v>
      </c>
      <c r="AA42" s="1">
        <f t="shared" si="28"/>
        <v>0.48531910009182738</v>
      </c>
      <c r="AB42" s="1">
        <f t="shared" si="28"/>
        <v>0.49365243342516069</v>
      </c>
      <c r="AC42" s="1">
        <f t="shared" si="28"/>
        <v>0.50188628711355987</v>
      </c>
      <c r="AD42" s="1">
        <f t="shared" si="28"/>
        <v>0.51101354453627179</v>
      </c>
      <c r="AE42" s="1">
        <f t="shared" si="28"/>
        <v>0.52004132231404954</v>
      </c>
      <c r="AF42" s="1">
        <f t="shared" si="28"/>
        <v>0.52906910009182728</v>
      </c>
      <c r="AG42" s="1">
        <f t="shared" si="28"/>
        <v>0.5374024334251607</v>
      </c>
      <c r="AH42" s="1">
        <f t="shared" si="28"/>
        <v>0.545735766758494</v>
      </c>
      <c r="AI42" s="1">
        <f t="shared" si="28"/>
        <v>0.5540691000918273</v>
      </c>
      <c r="AJ42" s="1">
        <f t="shared" si="28"/>
        <v>0.56240243342516072</v>
      </c>
      <c r="AK42" s="1">
        <f t="shared" si="28"/>
        <v>0.57073576675849402</v>
      </c>
      <c r="AL42" s="1">
        <f t="shared" ref="AL42:BA49" si="29">AL41+(AL$50-AL$41)*$B42/SUM($B$42:$B$50)</f>
        <v>0.57906910009182733</v>
      </c>
      <c r="AM42" s="1">
        <f t="shared" si="29"/>
        <v>0.58740243342516063</v>
      </c>
      <c r="AN42" s="1">
        <f t="shared" si="29"/>
        <v>0.59573576675849393</v>
      </c>
      <c r="AO42" s="1">
        <f t="shared" si="29"/>
        <v>0.60406910009182735</v>
      </c>
      <c r="AP42" s="1">
        <f t="shared" si="29"/>
        <v>0.61240243342516065</v>
      </c>
      <c r="AQ42" s="1">
        <f t="shared" si="29"/>
        <v>0.62073576675849407</v>
      </c>
      <c r="AR42" s="1">
        <f t="shared" si="29"/>
        <v>0.62906910009182737</v>
      </c>
      <c r="AS42" s="1">
        <f t="shared" si="29"/>
        <v>0.63740243342516067</v>
      </c>
      <c r="AT42" s="1">
        <f t="shared" si="29"/>
        <v>0.64573576675849398</v>
      </c>
      <c r="AU42" s="1">
        <f t="shared" si="29"/>
        <v>0.65406910009182728</v>
      </c>
      <c r="AV42" s="1">
        <f t="shared" si="29"/>
        <v>0.6624024334251607</v>
      </c>
      <c r="AW42" s="1">
        <f t="shared" si="29"/>
        <v>0.670735766758494</v>
      </c>
      <c r="AX42" s="1">
        <f t="shared" si="29"/>
        <v>0.6790691000918273</v>
      </c>
      <c r="AY42" s="1">
        <f t="shared" si="29"/>
        <v>0.68948576675849405</v>
      </c>
      <c r="AZ42" s="1">
        <f t="shared" si="29"/>
        <v>0.69990243342516067</v>
      </c>
      <c r="BA42" s="1">
        <f t="shared" si="29"/>
        <v>0.71031910009182742</v>
      </c>
      <c r="BB42" s="1">
        <f t="shared" ref="BB42:BQ49" si="30">BB41+(BB$50-BB$41)*$B42/SUM($B$42:$B$50)</f>
        <v>0.72073576675849405</v>
      </c>
      <c r="BC42" s="1">
        <f t="shared" si="30"/>
        <v>0.73115243342516067</v>
      </c>
      <c r="BD42" s="1">
        <f t="shared" si="30"/>
        <v>0.74156910009182742</v>
      </c>
      <c r="BE42" s="1">
        <f t="shared" si="30"/>
        <v>0.75198576675849405</v>
      </c>
      <c r="BF42" s="1">
        <f t="shared" si="30"/>
        <v>0.76240243342516067</v>
      </c>
      <c r="BG42" s="1">
        <f t="shared" si="30"/>
        <v>0.77271962044689324</v>
      </c>
      <c r="BH42" s="1">
        <f t="shared" si="30"/>
        <v>0.78323576675849405</v>
      </c>
      <c r="BI42" s="1">
        <f t="shared" si="30"/>
        <v>0.79365243342516067</v>
      </c>
      <c r="BJ42" s="1">
        <f t="shared" si="30"/>
        <v>0.80476354453627175</v>
      </c>
      <c r="BK42" s="1">
        <f t="shared" si="30"/>
        <v>0.81656910009182737</v>
      </c>
      <c r="BL42" s="1">
        <f t="shared" si="30"/>
        <v>0.83045798898071621</v>
      </c>
      <c r="BM42" s="1">
        <f t="shared" si="30"/>
        <v>0.84434687786960505</v>
      </c>
      <c r="BN42" s="1">
        <f t="shared" si="30"/>
        <v>0.85823576675849411</v>
      </c>
      <c r="BO42" s="1">
        <f t="shared" si="30"/>
        <v>0.87212465564738295</v>
      </c>
      <c r="BP42" s="1">
        <f t="shared" si="30"/>
        <v>0.89295798898071621</v>
      </c>
      <c r="BQ42" s="1">
        <f t="shared" si="30"/>
        <v>0.91379132231404958</v>
      </c>
    </row>
    <row r="43" spans="1:69" x14ac:dyDescent="0.25">
      <c r="A43" t="s">
        <v>28</v>
      </c>
      <c r="B43">
        <v>0.2</v>
      </c>
      <c r="E43" s="1">
        <f t="shared" ref="E43:T49" si="31">E42+(E$50-E$41)*$B43/SUM($B$42:$B$50)</f>
        <v>0.27744490358126722</v>
      </c>
      <c r="F43" s="1">
        <f t="shared" si="31"/>
        <v>0.28994490358126729</v>
      </c>
      <c r="G43" s="1">
        <f t="shared" si="31"/>
        <v>0.29879667891031519</v>
      </c>
      <c r="H43" s="1">
        <f t="shared" si="31"/>
        <v>0.31077823691460055</v>
      </c>
      <c r="I43" s="1">
        <f t="shared" si="31"/>
        <v>0.31911157024793385</v>
      </c>
      <c r="J43" s="1">
        <f t="shared" si="31"/>
        <v>0.32744490358126721</v>
      </c>
      <c r="K43" s="1">
        <f t="shared" si="31"/>
        <v>0.33577823691460057</v>
      </c>
      <c r="L43" s="1">
        <f t="shared" si="31"/>
        <v>0.34411157024793387</v>
      </c>
      <c r="M43" s="1">
        <f t="shared" si="31"/>
        <v>0.35244490358126718</v>
      </c>
      <c r="N43" s="1">
        <f t="shared" si="31"/>
        <v>0.36077823691460059</v>
      </c>
      <c r="O43" s="1">
        <f t="shared" si="31"/>
        <v>0.3691115702479339</v>
      </c>
      <c r="P43" s="1">
        <f t="shared" si="31"/>
        <v>0.37744490358126725</v>
      </c>
      <c r="Q43" s="1">
        <f t="shared" si="31"/>
        <v>0.38577823691460056</v>
      </c>
      <c r="R43" s="1">
        <f t="shared" si="31"/>
        <v>0.39411157024793386</v>
      </c>
      <c r="S43" s="1">
        <f t="shared" si="31"/>
        <v>0.40244490358126722</v>
      </c>
      <c r="T43" s="1">
        <f t="shared" si="31"/>
        <v>0.41286157024793391</v>
      </c>
      <c r="U43" s="1">
        <f t="shared" si="27"/>
        <v>0.42327823691460059</v>
      </c>
      <c r="V43" s="1">
        <f t="shared" si="28"/>
        <v>0.43369490358126722</v>
      </c>
      <c r="W43" s="1">
        <f t="shared" si="28"/>
        <v>0.44411157024793391</v>
      </c>
      <c r="X43" s="1">
        <f t="shared" si="28"/>
        <v>0.45452823691460059</v>
      </c>
      <c r="Y43" s="1">
        <f t="shared" si="28"/>
        <v>0.46494490358126722</v>
      </c>
      <c r="Z43" s="1">
        <f t="shared" si="28"/>
        <v>0.47536157024793391</v>
      </c>
      <c r="AA43" s="1">
        <f t="shared" si="28"/>
        <v>0.48577823691460059</v>
      </c>
      <c r="AB43" s="1">
        <f t="shared" si="28"/>
        <v>0.4941115702479339</v>
      </c>
      <c r="AC43" s="1">
        <f t="shared" si="28"/>
        <v>0.50226890113253753</v>
      </c>
      <c r="AD43" s="1">
        <f t="shared" si="28"/>
        <v>0.511472681359045</v>
      </c>
      <c r="AE43" s="1">
        <f t="shared" si="28"/>
        <v>0.52050045913682275</v>
      </c>
      <c r="AF43" s="1">
        <f t="shared" si="28"/>
        <v>0.52952823691460049</v>
      </c>
      <c r="AG43" s="1">
        <f t="shared" si="28"/>
        <v>0.53786157024793391</v>
      </c>
      <c r="AH43" s="1">
        <f t="shared" si="28"/>
        <v>0.54619490358126721</v>
      </c>
      <c r="AI43" s="1">
        <f t="shared" si="28"/>
        <v>0.55452823691460051</v>
      </c>
      <c r="AJ43" s="1">
        <f t="shared" si="28"/>
        <v>0.56286157024793393</v>
      </c>
      <c r="AK43" s="1">
        <f t="shared" si="28"/>
        <v>0.57119490358126723</v>
      </c>
      <c r="AL43" s="1">
        <f t="shared" si="29"/>
        <v>0.57952823691460054</v>
      </c>
      <c r="AM43" s="1">
        <f t="shared" si="29"/>
        <v>0.58786157024793384</v>
      </c>
      <c r="AN43" s="1">
        <f t="shared" si="29"/>
        <v>0.59619490358126714</v>
      </c>
      <c r="AO43" s="1">
        <f t="shared" si="29"/>
        <v>0.60452823691460056</v>
      </c>
      <c r="AP43" s="1">
        <f t="shared" si="29"/>
        <v>0.61286157024793386</v>
      </c>
      <c r="AQ43" s="1">
        <f t="shared" si="29"/>
        <v>0.62119490358126728</v>
      </c>
      <c r="AR43" s="1">
        <f t="shared" si="29"/>
        <v>0.62952823691460058</v>
      </c>
      <c r="AS43" s="1">
        <f t="shared" si="29"/>
        <v>0.63786157024793388</v>
      </c>
      <c r="AT43" s="1">
        <f t="shared" si="29"/>
        <v>0.64619490358126719</v>
      </c>
      <c r="AU43" s="1">
        <f t="shared" si="29"/>
        <v>0.65452823691460049</v>
      </c>
      <c r="AV43" s="1">
        <f t="shared" si="29"/>
        <v>0.66286157024793391</v>
      </c>
      <c r="AW43" s="1">
        <f t="shared" si="29"/>
        <v>0.67119490358126721</v>
      </c>
      <c r="AX43" s="1">
        <f t="shared" si="29"/>
        <v>0.67952823691460051</v>
      </c>
      <c r="AY43" s="1">
        <f t="shared" si="29"/>
        <v>0.68994490358126725</v>
      </c>
      <c r="AZ43" s="1">
        <f t="shared" si="29"/>
        <v>0.70036157024793388</v>
      </c>
      <c r="BA43" s="1">
        <f t="shared" si="29"/>
        <v>0.71077823691460063</v>
      </c>
      <c r="BB43" s="1">
        <f t="shared" si="30"/>
        <v>0.72119490358126725</v>
      </c>
      <c r="BC43" s="1">
        <f t="shared" si="30"/>
        <v>0.73161157024793388</v>
      </c>
      <c r="BD43" s="1">
        <f t="shared" si="30"/>
        <v>0.74202823691460063</v>
      </c>
      <c r="BE43" s="1">
        <f t="shared" si="30"/>
        <v>0.75244490358126725</v>
      </c>
      <c r="BF43" s="1">
        <f t="shared" si="30"/>
        <v>0.76286157024793388</v>
      </c>
      <c r="BG43" s="1">
        <f t="shared" si="30"/>
        <v>0.7731022344658709</v>
      </c>
      <c r="BH43" s="1">
        <f t="shared" si="30"/>
        <v>0.78369490358126725</v>
      </c>
      <c r="BI43" s="1">
        <f t="shared" si="30"/>
        <v>0.79411157024793388</v>
      </c>
      <c r="BJ43" s="1">
        <f t="shared" si="30"/>
        <v>0.80522268135904496</v>
      </c>
      <c r="BK43" s="1">
        <f t="shared" si="30"/>
        <v>0.81702823691460058</v>
      </c>
      <c r="BL43" s="1">
        <f t="shared" si="30"/>
        <v>0.83091712580348942</v>
      </c>
      <c r="BM43" s="1">
        <f t="shared" si="30"/>
        <v>0.84480601469237826</v>
      </c>
      <c r="BN43" s="1">
        <f t="shared" si="30"/>
        <v>0.85869490358126732</v>
      </c>
      <c r="BO43" s="1">
        <f t="shared" si="30"/>
        <v>0.87258379247015616</v>
      </c>
      <c r="BP43" s="1">
        <f t="shared" si="30"/>
        <v>0.89341712580348942</v>
      </c>
      <c r="BQ43" s="1">
        <f t="shared" si="30"/>
        <v>0.91425045913682279</v>
      </c>
    </row>
    <row r="44" spans="1:69" x14ac:dyDescent="0.25">
      <c r="A44" t="s">
        <v>10</v>
      </c>
      <c r="B44">
        <v>0.45</v>
      </c>
      <c r="E44" s="1">
        <f t="shared" si="31"/>
        <v>0.27847796143250692</v>
      </c>
      <c r="F44" s="1">
        <f t="shared" si="31"/>
        <v>0.29097796143250698</v>
      </c>
      <c r="G44" s="1">
        <f t="shared" si="31"/>
        <v>0.29965756045301495</v>
      </c>
      <c r="H44" s="1">
        <f t="shared" si="31"/>
        <v>0.31181129476584024</v>
      </c>
      <c r="I44" s="1">
        <f t="shared" si="31"/>
        <v>0.32014462809917354</v>
      </c>
      <c r="J44" s="1">
        <f t="shared" si="31"/>
        <v>0.3284779614325069</v>
      </c>
      <c r="K44" s="1">
        <f t="shared" si="31"/>
        <v>0.33681129476584026</v>
      </c>
      <c r="L44" s="1">
        <f t="shared" si="31"/>
        <v>0.34514462809917357</v>
      </c>
      <c r="M44" s="1">
        <f t="shared" si="31"/>
        <v>0.35347796143250687</v>
      </c>
      <c r="N44" s="1">
        <f t="shared" si="31"/>
        <v>0.36181129476584029</v>
      </c>
      <c r="O44" s="1">
        <f t="shared" si="31"/>
        <v>0.37014462809917359</v>
      </c>
      <c r="P44" s="1">
        <f t="shared" si="31"/>
        <v>0.37847796143250689</v>
      </c>
      <c r="Q44" s="1">
        <f t="shared" si="31"/>
        <v>0.38681129476584025</v>
      </c>
      <c r="R44" s="1">
        <f t="shared" si="31"/>
        <v>0.39514462809917356</v>
      </c>
      <c r="S44" s="1">
        <f t="shared" si="31"/>
        <v>0.40347796143250692</v>
      </c>
      <c r="T44" s="1">
        <f t="shared" si="31"/>
        <v>0.4138946280991736</v>
      </c>
      <c r="U44" s="1">
        <f t="shared" si="27"/>
        <v>0.42431129476584029</v>
      </c>
      <c r="V44" s="1">
        <f t="shared" si="28"/>
        <v>0.43472796143250692</v>
      </c>
      <c r="W44" s="1">
        <f t="shared" si="28"/>
        <v>0.4451446280991736</v>
      </c>
      <c r="X44" s="1">
        <f t="shared" si="28"/>
        <v>0.45556129476584029</v>
      </c>
      <c r="Y44" s="1">
        <f t="shared" si="28"/>
        <v>0.46597796143250692</v>
      </c>
      <c r="Z44" s="1">
        <f t="shared" si="28"/>
        <v>0.4763946280991736</v>
      </c>
      <c r="AA44" s="1">
        <f t="shared" si="28"/>
        <v>0.48681129476584029</v>
      </c>
      <c r="AB44" s="1">
        <f t="shared" si="28"/>
        <v>0.49514462809917359</v>
      </c>
      <c r="AC44" s="1">
        <f t="shared" si="28"/>
        <v>0.50312978267523722</v>
      </c>
      <c r="AD44" s="1">
        <f t="shared" si="28"/>
        <v>0.51250573921028464</v>
      </c>
      <c r="AE44" s="1">
        <f t="shared" si="28"/>
        <v>0.52153351698806238</v>
      </c>
      <c r="AF44" s="1">
        <f t="shared" si="28"/>
        <v>0.53056129476584013</v>
      </c>
      <c r="AG44" s="1">
        <f t="shared" si="28"/>
        <v>0.53889462809917354</v>
      </c>
      <c r="AH44" s="1">
        <f t="shared" si="28"/>
        <v>0.54722796143250685</v>
      </c>
      <c r="AI44" s="1">
        <f t="shared" si="28"/>
        <v>0.55556129476584015</v>
      </c>
      <c r="AJ44" s="1">
        <f t="shared" si="28"/>
        <v>0.56389462809917357</v>
      </c>
      <c r="AK44" s="1">
        <f t="shared" si="28"/>
        <v>0.57222796143250687</v>
      </c>
      <c r="AL44" s="1">
        <f t="shared" si="29"/>
        <v>0.58056129476584017</v>
      </c>
      <c r="AM44" s="1">
        <f t="shared" si="29"/>
        <v>0.58889462809917348</v>
      </c>
      <c r="AN44" s="1">
        <f t="shared" si="29"/>
        <v>0.59722796143250678</v>
      </c>
      <c r="AO44" s="1">
        <f t="shared" si="29"/>
        <v>0.6055612947658402</v>
      </c>
      <c r="AP44" s="1">
        <f t="shared" si="29"/>
        <v>0.6138946280991735</v>
      </c>
      <c r="AQ44" s="1">
        <f t="shared" si="29"/>
        <v>0.62222796143250692</v>
      </c>
      <c r="AR44" s="1">
        <f t="shared" si="29"/>
        <v>0.63056129476584022</v>
      </c>
      <c r="AS44" s="1">
        <f t="shared" si="29"/>
        <v>0.63889462809917352</v>
      </c>
      <c r="AT44" s="1">
        <f t="shared" si="29"/>
        <v>0.64722796143250683</v>
      </c>
      <c r="AU44" s="1">
        <f t="shared" si="29"/>
        <v>0.65556129476584013</v>
      </c>
      <c r="AV44" s="1">
        <f t="shared" si="29"/>
        <v>0.66389462809917354</v>
      </c>
      <c r="AW44" s="1">
        <f t="shared" si="29"/>
        <v>0.67222796143250685</v>
      </c>
      <c r="AX44" s="1">
        <f t="shared" si="29"/>
        <v>0.68056129476584015</v>
      </c>
      <c r="AY44" s="1">
        <f t="shared" si="29"/>
        <v>0.69097796143250689</v>
      </c>
      <c r="AZ44" s="1">
        <f t="shared" si="29"/>
        <v>0.70139462809917352</v>
      </c>
      <c r="BA44" s="1">
        <f t="shared" si="29"/>
        <v>0.71181129476584026</v>
      </c>
      <c r="BB44" s="1">
        <f t="shared" si="30"/>
        <v>0.72222796143250689</v>
      </c>
      <c r="BC44" s="1">
        <f t="shared" si="30"/>
        <v>0.73264462809917352</v>
      </c>
      <c r="BD44" s="1">
        <f t="shared" si="30"/>
        <v>0.74306129476584026</v>
      </c>
      <c r="BE44" s="1">
        <f t="shared" si="30"/>
        <v>0.75347796143250689</v>
      </c>
      <c r="BF44" s="1">
        <f t="shared" si="30"/>
        <v>0.76389462809917352</v>
      </c>
      <c r="BG44" s="1">
        <f t="shared" si="30"/>
        <v>0.7739631160085706</v>
      </c>
      <c r="BH44" s="1">
        <f t="shared" si="30"/>
        <v>0.78472796143250689</v>
      </c>
      <c r="BI44" s="1">
        <f t="shared" si="30"/>
        <v>0.79514462809917352</v>
      </c>
      <c r="BJ44" s="1">
        <f t="shared" si="30"/>
        <v>0.80625573921028459</v>
      </c>
      <c r="BK44" s="1">
        <f t="shared" si="30"/>
        <v>0.81806129476584022</v>
      </c>
      <c r="BL44" s="1">
        <f t="shared" si="30"/>
        <v>0.83195018365472906</v>
      </c>
      <c r="BM44" s="1">
        <f t="shared" si="30"/>
        <v>0.8458390725436179</v>
      </c>
      <c r="BN44" s="1">
        <f t="shared" si="30"/>
        <v>0.85972796143250696</v>
      </c>
      <c r="BO44" s="1">
        <f t="shared" si="30"/>
        <v>0.8736168503213958</v>
      </c>
      <c r="BP44" s="1">
        <f t="shared" si="30"/>
        <v>0.89445018365472906</v>
      </c>
      <c r="BQ44" s="1">
        <f t="shared" si="30"/>
        <v>0.91528351698806243</v>
      </c>
    </row>
    <row r="45" spans="1:69" x14ac:dyDescent="0.25">
      <c r="A45" t="s">
        <v>9</v>
      </c>
      <c r="B45">
        <v>0.45</v>
      </c>
      <c r="E45" s="1">
        <f t="shared" si="31"/>
        <v>0.27951101928374661</v>
      </c>
      <c r="F45" s="1">
        <f t="shared" si="31"/>
        <v>0.29201101928374668</v>
      </c>
      <c r="G45" s="1">
        <f t="shared" si="31"/>
        <v>0.3005184419957147</v>
      </c>
      <c r="H45" s="1">
        <f t="shared" si="31"/>
        <v>0.31284435261707993</v>
      </c>
      <c r="I45" s="1">
        <f t="shared" si="31"/>
        <v>0.32117768595041324</v>
      </c>
      <c r="J45" s="1">
        <f t="shared" si="31"/>
        <v>0.3295110192837466</v>
      </c>
      <c r="K45" s="1">
        <f t="shared" si="31"/>
        <v>0.33784435261707996</v>
      </c>
      <c r="L45" s="1">
        <f t="shared" si="31"/>
        <v>0.34617768595041326</v>
      </c>
      <c r="M45" s="1">
        <f t="shared" si="31"/>
        <v>0.35451101928374656</v>
      </c>
      <c r="N45" s="1">
        <f t="shared" si="31"/>
        <v>0.36284435261707998</v>
      </c>
      <c r="O45" s="1">
        <f t="shared" si="31"/>
        <v>0.37117768595041328</v>
      </c>
      <c r="P45" s="1">
        <f t="shared" si="31"/>
        <v>0.37951101928374653</v>
      </c>
      <c r="Q45" s="1">
        <f t="shared" si="31"/>
        <v>0.38784435261707995</v>
      </c>
      <c r="R45" s="1">
        <f t="shared" si="31"/>
        <v>0.39617768595041325</v>
      </c>
      <c r="S45" s="1">
        <f t="shared" si="31"/>
        <v>0.40451101928374661</v>
      </c>
      <c r="T45" s="1">
        <f t="shared" si="31"/>
        <v>0.41492768595041329</v>
      </c>
      <c r="U45" s="1">
        <f t="shared" si="27"/>
        <v>0.42534435261707998</v>
      </c>
      <c r="V45" s="1">
        <f t="shared" si="28"/>
        <v>0.43576101928374661</v>
      </c>
      <c r="W45" s="1">
        <f t="shared" si="28"/>
        <v>0.44617768595041329</v>
      </c>
      <c r="X45" s="1">
        <f t="shared" si="28"/>
        <v>0.45659435261707998</v>
      </c>
      <c r="Y45" s="1">
        <f t="shared" si="28"/>
        <v>0.46701101928374661</v>
      </c>
      <c r="Z45" s="1">
        <f t="shared" si="28"/>
        <v>0.47742768595041329</v>
      </c>
      <c r="AA45" s="1">
        <f t="shared" si="28"/>
        <v>0.48784435261707998</v>
      </c>
      <c r="AB45" s="1">
        <f t="shared" si="28"/>
        <v>0.49617768595041328</v>
      </c>
      <c r="AC45" s="1">
        <f t="shared" si="28"/>
        <v>0.50399066421793692</v>
      </c>
      <c r="AD45" s="1">
        <f t="shared" si="28"/>
        <v>0.51353879706152428</v>
      </c>
      <c r="AE45" s="1">
        <f t="shared" si="28"/>
        <v>0.52256657483930202</v>
      </c>
      <c r="AF45" s="1">
        <f t="shared" si="28"/>
        <v>0.53159435261707977</v>
      </c>
      <c r="AG45" s="1">
        <f t="shared" si="28"/>
        <v>0.53992768595041318</v>
      </c>
      <c r="AH45" s="1">
        <f t="shared" si="28"/>
        <v>0.54826101928374649</v>
      </c>
      <c r="AI45" s="1">
        <f t="shared" si="28"/>
        <v>0.55659435261707979</v>
      </c>
      <c r="AJ45" s="1">
        <f t="shared" si="28"/>
        <v>0.56492768595041321</v>
      </c>
      <c r="AK45" s="1">
        <f t="shared" si="28"/>
        <v>0.57326101928374651</v>
      </c>
      <c r="AL45" s="1">
        <f t="shared" si="29"/>
        <v>0.58159435261707981</v>
      </c>
      <c r="AM45" s="1">
        <f t="shared" si="29"/>
        <v>0.58992768595041312</v>
      </c>
      <c r="AN45" s="1">
        <f t="shared" si="29"/>
        <v>0.59826101928374642</v>
      </c>
      <c r="AO45" s="1">
        <f t="shared" si="29"/>
        <v>0.60659435261707983</v>
      </c>
      <c r="AP45" s="1">
        <f t="shared" si="29"/>
        <v>0.61492768595041314</v>
      </c>
      <c r="AQ45" s="1">
        <f t="shared" si="29"/>
        <v>0.62326101928374655</v>
      </c>
      <c r="AR45" s="1">
        <f t="shared" si="29"/>
        <v>0.63159435261707986</v>
      </c>
      <c r="AS45" s="1">
        <f t="shared" si="29"/>
        <v>0.63992768595041316</v>
      </c>
      <c r="AT45" s="1">
        <f t="shared" si="29"/>
        <v>0.64826101928374646</v>
      </c>
      <c r="AU45" s="1">
        <f t="shared" si="29"/>
        <v>0.65659435261707977</v>
      </c>
      <c r="AV45" s="1">
        <f t="shared" si="29"/>
        <v>0.66492768595041318</v>
      </c>
      <c r="AW45" s="1">
        <f t="shared" si="29"/>
        <v>0.67326101928374649</v>
      </c>
      <c r="AX45" s="1">
        <f t="shared" si="29"/>
        <v>0.68159435261707979</v>
      </c>
      <c r="AY45" s="1">
        <f t="shared" si="29"/>
        <v>0.69201101928374653</v>
      </c>
      <c r="AZ45" s="1">
        <f t="shared" si="29"/>
        <v>0.70242768595041316</v>
      </c>
      <c r="BA45" s="1">
        <f t="shared" si="29"/>
        <v>0.7128443526170799</v>
      </c>
      <c r="BB45" s="1">
        <f t="shared" si="30"/>
        <v>0.72326101928374653</v>
      </c>
      <c r="BC45" s="1">
        <f t="shared" si="30"/>
        <v>0.73367768595041316</v>
      </c>
      <c r="BD45" s="1">
        <f t="shared" si="30"/>
        <v>0.7440943526170799</v>
      </c>
      <c r="BE45" s="1">
        <f t="shared" si="30"/>
        <v>0.75451101928374653</v>
      </c>
      <c r="BF45" s="1">
        <f t="shared" si="30"/>
        <v>0.76492768595041316</v>
      </c>
      <c r="BG45" s="1">
        <f t="shared" si="30"/>
        <v>0.77482399755127029</v>
      </c>
      <c r="BH45" s="1">
        <f t="shared" si="30"/>
        <v>0.78576101928374653</v>
      </c>
      <c r="BI45" s="1">
        <f t="shared" si="30"/>
        <v>0.79617768595041316</v>
      </c>
      <c r="BJ45" s="1">
        <f t="shared" si="30"/>
        <v>0.80728879706152423</v>
      </c>
      <c r="BK45" s="1">
        <f t="shared" si="30"/>
        <v>0.81909435261707986</v>
      </c>
      <c r="BL45" s="1">
        <f t="shared" si="30"/>
        <v>0.8329832415059687</v>
      </c>
      <c r="BM45" s="1">
        <f t="shared" si="30"/>
        <v>0.84687213039485754</v>
      </c>
      <c r="BN45" s="1">
        <f t="shared" si="30"/>
        <v>0.8607610192837466</v>
      </c>
      <c r="BO45" s="1">
        <f t="shared" si="30"/>
        <v>0.87464990817263544</v>
      </c>
      <c r="BP45" s="1">
        <f t="shared" si="30"/>
        <v>0.8954832415059687</v>
      </c>
      <c r="BQ45" s="1">
        <f t="shared" si="30"/>
        <v>0.91631657483930207</v>
      </c>
    </row>
    <row r="46" spans="1:69" x14ac:dyDescent="0.25">
      <c r="A46" t="s">
        <v>8</v>
      </c>
      <c r="B46">
        <v>0.37</v>
      </c>
      <c r="E46" s="1">
        <f t="shared" si="31"/>
        <v>0.280360422405877</v>
      </c>
      <c r="F46" s="1">
        <f t="shared" si="31"/>
        <v>0.29286042240587706</v>
      </c>
      <c r="G46" s="1">
        <f t="shared" si="31"/>
        <v>0.30122627793082335</v>
      </c>
      <c r="H46" s="1">
        <f t="shared" si="31"/>
        <v>0.31369375573921032</v>
      </c>
      <c r="I46" s="1">
        <f t="shared" si="31"/>
        <v>0.32202708907254363</v>
      </c>
      <c r="J46" s="1">
        <f t="shared" si="31"/>
        <v>0.33036042240587699</v>
      </c>
      <c r="K46" s="1">
        <f t="shared" si="31"/>
        <v>0.33869375573921034</v>
      </c>
      <c r="L46" s="1">
        <f t="shared" si="31"/>
        <v>0.34702708907254365</v>
      </c>
      <c r="M46" s="1">
        <f t="shared" si="31"/>
        <v>0.35536042240587695</v>
      </c>
      <c r="N46" s="1">
        <f t="shared" si="31"/>
        <v>0.36369375573921037</v>
      </c>
      <c r="O46" s="1">
        <f t="shared" si="31"/>
        <v>0.37202708907254367</v>
      </c>
      <c r="P46" s="1">
        <f t="shared" si="31"/>
        <v>0.38036042240587692</v>
      </c>
      <c r="Q46" s="1">
        <f t="shared" si="31"/>
        <v>0.38869375573921033</v>
      </c>
      <c r="R46" s="1">
        <f t="shared" si="31"/>
        <v>0.39702708907254364</v>
      </c>
      <c r="S46" s="1">
        <f t="shared" si="31"/>
        <v>0.405360422405877</v>
      </c>
      <c r="T46" s="1">
        <f t="shared" si="31"/>
        <v>0.41577708907254368</v>
      </c>
      <c r="U46" s="1">
        <f t="shared" si="27"/>
        <v>0.42619375573921037</v>
      </c>
      <c r="V46" s="1">
        <f t="shared" si="28"/>
        <v>0.436610422405877</v>
      </c>
      <c r="W46" s="1">
        <f t="shared" si="28"/>
        <v>0.44702708907254368</v>
      </c>
      <c r="X46" s="1">
        <f t="shared" si="28"/>
        <v>0.45744375573921037</v>
      </c>
      <c r="Y46" s="1">
        <f t="shared" si="28"/>
        <v>0.467860422405877</v>
      </c>
      <c r="Z46" s="1">
        <f t="shared" si="28"/>
        <v>0.47827708907254368</v>
      </c>
      <c r="AA46" s="1">
        <f t="shared" si="28"/>
        <v>0.48869375573921037</v>
      </c>
      <c r="AB46" s="1">
        <f t="shared" si="28"/>
        <v>0.49702708907254367</v>
      </c>
      <c r="AC46" s="1">
        <f t="shared" si="28"/>
        <v>0.50469850015304563</v>
      </c>
      <c r="AD46" s="1">
        <f t="shared" si="28"/>
        <v>0.51438820018365472</v>
      </c>
      <c r="AE46" s="1">
        <f t="shared" si="28"/>
        <v>0.52341597796143247</v>
      </c>
      <c r="AF46" s="1">
        <f t="shared" si="28"/>
        <v>0.53244375573921021</v>
      </c>
      <c r="AG46" s="1">
        <f t="shared" si="28"/>
        <v>0.54077708907254363</v>
      </c>
      <c r="AH46" s="1">
        <f t="shared" si="28"/>
        <v>0.54911042240587693</v>
      </c>
      <c r="AI46" s="1">
        <f t="shared" si="28"/>
        <v>0.55744375573921023</v>
      </c>
      <c r="AJ46" s="1">
        <f t="shared" si="28"/>
        <v>0.56577708907254365</v>
      </c>
      <c r="AK46" s="1">
        <f t="shared" si="28"/>
        <v>0.57411042240587695</v>
      </c>
      <c r="AL46" s="1">
        <f t="shared" si="29"/>
        <v>0.58244375573921026</v>
      </c>
      <c r="AM46" s="1">
        <f t="shared" si="29"/>
        <v>0.59077708907254356</v>
      </c>
      <c r="AN46" s="1">
        <f t="shared" si="29"/>
        <v>0.59911042240587686</v>
      </c>
      <c r="AO46" s="1">
        <f t="shared" si="29"/>
        <v>0.60744375573921028</v>
      </c>
      <c r="AP46" s="1">
        <f t="shared" si="29"/>
        <v>0.61577708907254358</v>
      </c>
      <c r="AQ46" s="1">
        <f t="shared" si="29"/>
        <v>0.624110422405877</v>
      </c>
      <c r="AR46" s="1">
        <f t="shared" si="29"/>
        <v>0.6324437557392103</v>
      </c>
      <c r="AS46" s="1">
        <f t="shared" si="29"/>
        <v>0.6407770890725436</v>
      </c>
      <c r="AT46" s="1">
        <f t="shared" si="29"/>
        <v>0.64911042240587691</v>
      </c>
      <c r="AU46" s="1">
        <f t="shared" si="29"/>
        <v>0.65744375573921021</v>
      </c>
      <c r="AV46" s="1">
        <f t="shared" si="29"/>
        <v>0.66577708907254363</v>
      </c>
      <c r="AW46" s="1">
        <f t="shared" si="29"/>
        <v>0.67411042240587693</v>
      </c>
      <c r="AX46" s="1">
        <f t="shared" si="29"/>
        <v>0.68244375573921023</v>
      </c>
      <c r="AY46" s="1">
        <f t="shared" si="29"/>
        <v>0.69286042240587697</v>
      </c>
      <c r="AZ46" s="1">
        <f t="shared" si="29"/>
        <v>0.7032770890725436</v>
      </c>
      <c r="BA46" s="1">
        <f t="shared" si="29"/>
        <v>0.71369375573921034</v>
      </c>
      <c r="BB46" s="1">
        <f t="shared" si="30"/>
        <v>0.72411042240587697</v>
      </c>
      <c r="BC46" s="1">
        <f t="shared" si="30"/>
        <v>0.7345270890725436</v>
      </c>
      <c r="BD46" s="1">
        <f t="shared" si="30"/>
        <v>0.74494375573921034</v>
      </c>
      <c r="BE46" s="1">
        <f t="shared" si="30"/>
        <v>0.75536042240587697</v>
      </c>
      <c r="BF46" s="1">
        <f t="shared" si="30"/>
        <v>0.7657770890725436</v>
      </c>
      <c r="BG46" s="1">
        <f t="shared" si="30"/>
        <v>0.775531833486379</v>
      </c>
      <c r="BH46" s="1">
        <f t="shared" si="30"/>
        <v>0.78661042240587697</v>
      </c>
      <c r="BI46" s="1">
        <f t="shared" si="30"/>
        <v>0.7970270890725436</v>
      </c>
      <c r="BJ46" s="1">
        <f t="shared" si="30"/>
        <v>0.80813820018365468</v>
      </c>
      <c r="BK46" s="1">
        <f t="shared" si="30"/>
        <v>0.8199437557392103</v>
      </c>
      <c r="BL46" s="1">
        <f t="shared" si="30"/>
        <v>0.83383264462809914</v>
      </c>
      <c r="BM46" s="1">
        <f t="shared" si="30"/>
        <v>0.84772153351698798</v>
      </c>
      <c r="BN46" s="1">
        <f t="shared" si="30"/>
        <v>0.86161042240587704</v>
      </c>
      <c r="BO46" s="1">
        <f t="shared" si="30"/>
        <v>0.87549931129476588</v>
      </c>
      <c r="BP46" s="1">
        <f t="shared" si="30"/>
        <v>0.89633264462809914</v>
      </c>
      <c r="BQ46" s="1">
        <f t="shared" si="30"/>
        <v>0.91716597796143251</v>
      </c>
    </row>
    <row r="47" spans="1:69" x14ac:dyDescent="0.25">
      <c r="A47" t="s">
        <v>7</v>
      </c>
      <c r="B47">
        <v>0.45</v>
      </c>
      <c r="E47" s="1">
        <f t="shared" si="31"/>
        <v>0.28139348025711669</v>
      </c>
      <c r="F47" s="1">
        <f t="shared" si="31"/>
        <v>0.29389348025711676</v>
      </c>
      <c r="G47" s="1">
        <f t="shared" si="31"/>
        <v>0.3020871594735231</v>
      </c>
      <c r="H47" s="1">
        <f t="shared" si="31"/>
        <v>0.31472681359045002</v>
      </c>
      <c r="I47" s="1">
        <f t="shared" si="31"/>
        <v>0.32306014692378332</v>
      </c>
      <c r="J47" s="1">
        <f t="shared" si="31"/>
        <v>0.33139348025711668</v>
      </c>
      <c r="K47" s="1">
        <f t="shared" si="31"/>
        <v>0.33972681359045004</v>
      </c>
      <c r="L47" s="1">
        <f t="shared" si="31"/>
        <v>0.34806014692378334</v>
      </c>
      <c r="M47" s="1">
        <f t="shared" si="31"/>
        <v>0.35639348025711665</v>
      </c>
      <c r="N47" s="1">
        <f t="shared" si="31"/>
        <v>0.36472681359045006</v>
      </c>
      <c r="O47" s="1">
        <f t="shared" si="31"/>
        <v>0.37306014692378336</v>
      </c>
      <c r="P47" s="1">
        <f t="shared" si="31"/>
        <v>0.38139348025711656</v>
      </c>
      <c r="Q47" s="1">
        <f t="shared" si="31"/>
        <v>0.38972681359045003</v>
      </c>
      <c r="R47" s="1">
        <f t="shared" si="31"/>
        <v>0.39806014692378333</v>
      </c>
      <c r="S47" s="1">
        <f t="shared" si="31"/>
        <v>0.40639348025711669</v>
      </c>
      <c r="T47" s="1">
        <f t="shared" si="31"/>
        <v>0.41681014692378338</v>
      </c>
      <c r="U47" s="1">
        <f t="shared" si="27"/>
        <v>0.42722681359045006</v>
      </c>
      <c r="V47" s="1">
        <f t="shared" si="28"/>
        <v>0.43764348025711669</v>
      </c>
      <c r="W47" s="1">
        <f t="shared" si="28"/>
        <v>0.44806014692378338</v>
      </c>
      <c r="X47" s="1">
        <f t="shared" si="28"/>
        <v>0.45847681359045006</v>
      </c>
      <c r="Y47" s="1">
        <f t="shared" si="28"/>
        <v>0.46889348025711669</v>
      </c>
      <c r="Z47" s="1">
        <f t="shared" si="28"/>
        <v>0.47931014692378338</v>
      </c>
      <c r="AA47" s="1">
        <f t="shared" si="28"/>
        <v>0.48972681359045006</v>
      </c>
      <c r="AB47" s="1">
        <f t="shared" si="28"/>
        <v>0.49806014692378336</v>
      </c>
      <c r="AC47" s="1">
        <f t="shared" si="28"/>
        <v>0.50555938169574532</v>
      </c>
      <c r="AD47" s="1">
        <f t="shared" si="28"/>
        <v>0.51542125803489436</v>
      </c>
      <c r="AE47" s="1">
        <f t="shared" si="28"/>
        <v>0.5244490358126721</v>
      </c>
      <c r="AF47" s="1">
        <f t="shared" si="28"/>
        <v>0.53347681359044985</v>
      </c>
      <c r="AG47" s="1">
        <f t="shared" si="28"/>
        <v>0.54181014692378326</v>
      </c>
      <c r="AH47" s="1">
        <f t="shared" si="28"/>
        <v>0.55014348025711657</v>
      </c>
      <c r="AI47" s="1">
        <f t="shared" si="28"/>
        <v>0.55847681359044987</v>
      </c>
      <c r="AJ47" s="1">
        <f t="shared" si="28"/>
        <v>0.56681014692378329</v>
      </c>
      <c r="AK47" s="1">
        <f t="shared" si="28"/>
        <v>0.57514348025711659</v>
      </c>
      <c r="AL47" s="1">
        <f t="shared" si="29"/>
        <v>0.58347681359044989</v>
      </c>
      <c r="AM47" s="1">
        <f t="shared" si="29"/>
        <v>0.5918101469237832</v>
      </c>
      <c r="AN47" s="1">
        <f t="shared" si="29"/>
        <v>0.6001434802571165</v>
      </c>
      <c r="AO47" s="1">
        <f t="shared" si="29"/>
        <v>0.60847681359044992</v>
      </c>
      <c r="AP47" s="1">
        <f t="shared" si="29"/>
        <v>0.61681014692378322</v>
      </c>
      <c r="AQ47" s="1">
        <f t="shared" si="29"/>
        <v>0.62514348025711663</v>
      </c>
      <c r="AR47" s="1">
        <f t="shared" si="29"/>
        <v>0.63347681359044994</v>
      </c>
      <c r="AS47" s="1">
        <f t="shared" si="29"/>
        <v>0.64181014692378324</v>
      </c>
      <c r="AT47" s="1">
        <f t="shared" si="29"/>
        <v>0.65014348025711655</v>
      </c>
      <c r="AU47" s="1">
        <f t="shared" si="29"/>
        <v>0.65847681359044985</v>
      </c>
      <c r="AV47" s="1">
        <f t="shared" si="29"/>
        <v>0.66681014692378326</v>
      </c>
      <c r="AW47" s="1">
        <f t="shared" si="29"/>
        <v>0.67514348025711657</v>
      </c>
      <c r="AX47" s="1">
        <f t="shared" si="29"/>
        <v>0.68347681359044987</v>
      </c>
      <c r="AY47" s="1">
        <f t="shared" si="29"/>
        <v>0.69389348025711661</v>
      </c>
      <c r="AZ47" s="1">
        <f t="shared" si="29"/>
        <v>0.70431014692378324</v>
      </c>
      <c r="BA47" s="1">
        <f t="shared" si="29"/>
        <v>0.71472681359044998</v>
      </c>
      <c r="BB47" s="1">
        <f t="shared" si="30"/>
        <v>0.72514348025711661</v>
      </c>
      <c r="BC47" s="1">
        <f t="shared" si="30"/>
        <v>0.73556014692378324</v>
      </c>
      <c r="BD47" s="1">
        <f t="shared" si="30"/>
        <v>0.74597681359044998</v>
      </c>
      <c r="BE47" s="1">
        <f t="shared" si="30"/>
        <v>0.75639348025711661</v>
      </c>
      <c r="BF47" s="1">
        <f t="shared" si="30"/>
        <v>0.76681014692378324</v>
      </c>
      <c r="BG47" s="1">
        <f t="shared" si="30"/>
        <v>0.77639271502907869</v>
      </c>
      <c r="BH47" s="1">
        <f t="shared" si="30"/>
        <v>0.78764348025711661</v>
      </c>
      <c r="BI47" s="1">
        <f t="shared" si="30"/>
        <v>0.79806014692378324</v>
      </c>
      <c r="BJ47" s="1">
        <f t="shared" si="30"/>
        <v>0.80917125803489431</v>
      </c>
      <c r="BK47" s="1">
        <f t="shared" si="30"/>
        <v>0.82097681359044994</v>
      </c>
      <c r="BL47" s="1">
        <f t="shared" si="30"/>
        <v>0.83486570247933878</v>
      </c>
      <c r="BM47" s="1">
        <f t="shared" si="30"/>
        <v>0.84875459136822762</v>
      </c>
      <c r="BN47" s="1">
        <f t="shared" si="30"/>
        <v>0.86264348025711668</v>
      </c>
      <c r="BO47" s="1">
        <f t="shared" si="30"/>
        <v>0.87653236914600552</v>
      </c>
      <c r="BP47" s="1">
        <f t="shared" si="30"/>
        <v>0.89736570247933878</v>
      </c>
      <c r="BQ47" s="1">
        <f t="shared" si="30"/>
        <v>0.91819903581267215</v>
      </c>
    </row>
    <row r="48" spans="1:69" x14ac:dyDescent="0.25">
      <c r="A48" t="s">
        <v>6</v>
      </c>
      <c r="B48">
        <v>0.42</v>
      </c>
      <c r="E48" s="1">
        <f t="shared" si="31"/>
        <v>0.28235766758494041</v>
      </c>
      <c r="F48" s="1">
        <f t="shared" si="31"/>
        <v>0.29485766758494047</v>
      </c>
      <c r="G48" s="1">
        <f t="shared" si="31"/>
        <v>0.30289064891337619</v>
      </c>
      <c r="H48" s="1">
        <f t="shared" si="31"/>
        <v>0.31569100091827373</v>
      </c>
      <c r="I48" s="1">
        <f t="shared" si="31"/>
        <v>0.32402433425160704</v>
      </c>
      <c r="J48" s="1">
        <f t="shared" si="31"/>
        <v>0.3323576675849404</v>
      </c>
      <c r="K48" s="1">
        <f t="shared" si="31"/>
        <v>0.34069100091827376</v>
      </c>
      <c r="L48" s="1">
        <f t="shared" si="31"/>
        <v>0.34902433425160706</v>
      </c>
      <c r="M48" s="1">
        <f t="shared" si="31"/>
        <v>0.35735766758494036</v>
      </c>
      <c r="N48" s="1">
        <f t="shared" si="31"/>
        <v>0.36569100091827378</v>
      </c>
      <c r="O48" s="1">
        <f t="shared" si="31"/>
        <v>0.37402433425160708</v>
      </c>
      <c r="P48" s="1">
        <f t="shared" si="31"/>
        <v>0.38235766758494022</v>
      </c>
      <c r="Q48" s="1">
        <f t="shared" si="31"/>
        <v>0.39069100091827375</v>
      </c>
      <c r="R48" s="1">
        <f t="shared" si="31"/>
        <v>0.39902433425160705</v>
      </c>
      <c r="S48" s="1">
        <f t="shared" si="31"/>
        <v>0.40735766758494041</v>
      </c>
      <c r="T48" s="1">
        <f t="shared" si="31"/>
        <v>0.41777433425160709</v>
      </c>
      <c r="U48" s="1">
        <f t="shared" si="27"/>
        <v>0.42819100091827378</v>
      </c>
      <c r="V48" s="1">
        <f t="shared" si="28"/>
        <v>0.43860766758494041</v>
      </c>
      <c r="W48" s="1">
        <f t="shared" si="28"/>
        <v>0.44902433425160709</v>
      </c>
      <c r="X48" s="1">
        <f t="shared" si="28"/>
        <v>0.45944100091827378</v>
      </c>
      <c r="Y48" s="1">
        <f t="shared" si="28"/>
        <v>0.46985766758494041</v>
      </c>
      <c r="Z48" s="1">
        <f t="shared" si="28"/>
        <v>0.48027433425160709</v>
      </c>
      <c r="AA48" s="1">
        <f t="shared" si="28"/>
        <v>0.49069100091827378</v>
      </c>
      <c r="AB48" s="1">
        <f t="shared" si="28"/>
        <v>0.49902433425160708</v>
      </c>
      <c r="AC48" s="1">
        <f t="shared" si="28"/>
        <v>0.50636287113559841</v>
      </c>
      <c r="AD48" s="1">
        <f t="shared" si="28"/>
        <v>0.51638544536271802</v>
      </c>
      <c r="AE48" s="1">
        <f t="shared" si="28"/>
        <v>0.52541322314049577</v>
      </c>
      <c r="AF48" s="1">
        <f t="shared" si="28"/>
        <v>0.53444100091827351</v>
      </c>
      <c r="AG48" s="1">
        <f t="shared" si="28"/>
        <v>0.54277433425160693</v>
      </c>
      <c r="AH48" s="1">
        <f t="shared" si="28"/>
        <v>0.55110766758494023</v>
      </c>
      <c r="AI48" s="1">
        <f t="shared" si="28"/>
        <v>0.55944100091827353</v>
      </c>
      <c r="AJ48" s="1">
        <f t="shared" si="28"/>
        <v>0.56777433425160695</v>
      </c>
      <c r="AK48" s="1">
        <f t="shared" si="28"/>
        <v>0.57610766758494025</v>
      </c>
      <c r="AL48" s="1">
        <f t="shared" si="29"/>
        <v>0.58444100091827356</v>
      </c>
      <c r="AM48" s="1">
        <f t="shared" si="29"/>
        <v>0.59277433425160686</v>
      </c>
      <c r="AN48" s="1">
        <f t="shared" si="29"/>
        <v>0.60110766758494016</v>
      </c>
      <c r="AO48" s="1">
        <f t="shared" si="29"/>
        <v>0.60944100091827358</v>
      </c>
      <c r="AP48" s="1">
        <f t="shared" si="29"/>
        <v>0.61777433425160688</v>
      </c>
      <c r="AQ48" s="1">
        <f t="shared" si="29"/>
        <v>0.6261076675849403</v>
      </c>
      <c r="AR48" s="1">
        <f t="shared" si="29"/>
        <v>0.6344410009182736</v>
      </c>
      <c r="AS48" s="1">
        <f t="shared" si="29"/>
        <v>0.6427743342516069</v>
      </c>
      <c r="AT48" s="1">
        <f t="shared" si="29"/>
        <v>0.65110766758494021</v>
      </c>
      <c r="AU48" s="1">
        <f t="shared" si="29"/>
        <v>0.65944100091827351</v>
      </c>
      <c r="AV48" s="1">
        <f t="shared" si="29"/>
        <v>0.66777433425160693</v>
      </c>
      <c r="AW48" s="1">
        <f t="shared" si="29"/>
        <v>0.67610766758494023</v>
      </c>
      <c r="AX48" s="1">
        <f t="shared" si="29"/>
        <v>0.68444100091827353</v>
      </c>
      <c r="AY48" s="1">
        <f t="shared" si="29"/>
        <v>0.69485766758494028</v>
      </c>
      <c r="AZ48" s="1">
        <f t="shared" si="29"/>
        <v>0.7052743342516069</v>
      </c>
      <c r="BA48" s="1">
        <f t="shared" si="29"/>
        <v>0.71569100091827365</v>
      </c>
      <c r="BB48" s="1">
        <f t="shared" si="30"/>
        <v>0.72610766758494028</v>
      </c>
      <c r="BC48" s="1">
        <f t="shared" si="30"/>
        <v>0.7365243342516069</v>
      </c>
      <c r="BD48" s="1">
        <f t="shared" si="30"/>
        <v>0.74694100091827365</v>
      </c>
      <c r="BE48" s="1">
        <f t="shared" si="30"/>
        <v>0.75735766758494028</v>
      </c>
      <c r="BF48" s="1">
        <f t="shared" si="30"/>
        <v>0.7677743342516069</v>
      </c>
      <c r="BG48" s="1">
        <f t="shared" si="30"/>
        <v>0.77719620446893178</v>
      </c>
      <c r="BH48" s="1">
        <f t="shared" si="30"/>
        <v>0.78860766758494028</v>
      </c>
      <c r="BI48" s="1">
        <f t="shared" si="30"/>
        <v>0.7990243342516069</v>
      </c>
      <c r="BJ48" s="1">
        <f t="shared" si="30"/>
        <v>0.81013544536271798</v>
      </c>
      <c r="BK48" s="1">
        <f t="shared" si="30"/>
        <v>0.8219410009182736</v>
      </c>
      <c r="BL48" s="1">
        <f t="shared" si="30"/>
        <v>0.83582988980716244</v>
      </c>
      <c r="BM48" s="1">
        <f t="shared" si="30"/>
        <v>0.84971877869605128</v>
      </c>
      <c r="BN48" s="1">
        <f t="shared" si="30"/>
        <v>0.86360766758494034</v>
      </c>
      <c r="BO48" s="1">
        <f t="shared" si="30"/>
        <v>0.87749655647382918</v>
      </c>
      <c r="BP48" s="1">
        <f t="shared" si="30"/>
        <v>0.89832988980716244</v>
      </c>
      <c r="BQ48" s="1">
        <f t="shared" si="30"/>
        <v>0.91916322314049581</v>
      </c>
    </row>
    <row r="49" spans="1:69" x14ac:dyDescent="0.25">
      <c r="A49" t="s">
        <v>5</v>
      </c>
      <c r="B49">
        <v>0.55000000000000004</v>
      </c>
      <c r="E49" s="1">
        <f t="shared" si="31"/>
        <v>0.28362029384756665</v>
      </c>
      <c r="F49" s="1">
        <f t="shared" si="31"/>
        <v>0.29612029384756672</v>
      </c>
      <c r="G49" s="1">
        <f t="shared" si="31"/>
        <v>0.30394283746556477</v>
      </c>
      <c r="H49" s="1">
        <f t="shared" si="31"/>
        <v>0.31695362718089998</v>
      </c>
      <c r="I49" s="1">
        <f t="shared" si="31"/>
        <v>0.32528696051423328</v>
      </c>
      <c r="J49" s="1">
        <f t="shared" si="31"/>
        <v>0.33362029384756664</v>
      </c>
      <c r="K49" s="1">
        <f t="shared" si="31"/>
        <v>0.3419536271809</v>
      </c>
      <c r="L49" s="1">
        <f t="shared" si="31"/>
        <v>0.3502869605142333</v>
      </c>
      <c r="M49" s="1">
        <f t="shared" si="31"/>
        <v>0.35862029384756661</v>
      </c>
      <c r="N49" s="1">
        <f t="shared" si="31"/>
        <v>0.36695362718090002</v>
      </c>
      <c r="O49" s="1">
        <f t="shared" si="31"/>
        <v>0.37528696051423333</v>
      </c>
      <c r="P49" s="1">
        <f t="shared" si="31"/>
        <v>0.38362029384756646</v>
      </c>
      <c r="Q49" s="1">
        <f t="shared" si="31"/>
        <v>0.39195362718089999</v>
      </c>
      <c r="R49" s="1">
        <f t="shared" si="31"/>
        <v>0.40028696051423329</v>
      </c>
      <c r="S49" s="1">
        <f t="shared" si="31"/>
        <v>0.40862029384756665</v>
      </c>
      <c r="T49" s="1">
        <f t="shared" si="31"/>
        <v>0.41903696051423334</v>
      </c>
      <c r="U49" s="1">
        <f t="shared" si="27"/>
        <v>0.42945362718090002</v>
      </c>
      <c r="V49" s="1">
        <f t="shared" si="28"/>
        <v>0.43987029384756665</v>
      </c>
      <c r="W49" s="1">
        <f t="shared" si="28"/>
        <v>0.45028696051423334</v>
      </c>
      <c r="X49" s="1">
        <f t="shared" si="28"/>
        <v>0.46070362718090002</v>
      </c>
      <c r="Y49" s="1">
        <f t="shared" si="28"/>
        <v>0.47112029384756665</v>
      </c>
      <c r="Z49" s="1">
        <f t="shared" si="28"/>
        <v>0.48153696051423334</v>
      </c>
      <c r="AA49" s="1">
        <f t="shared" si="28"/>
        <v>0.49195362718090002</v>
      </c>
      <c r="AB49" s="1">
        <f t="shared" si="28"/>
        <v>0.50028696051423338</v>
      </c>
      <c r="AC49" s="1">
        <f t="shared" si="28"/>
        <v>0.507415059687787</v>
      </c>
      <c r="AD49" s="1">
        <f t="shared" si="28"/>
        <v>0.51764807162534432</v>
      </c>
      <c r="AE49" s="1">
        <f t="shared" si="28"/>
        <v>0.52667584940312206</v>
      </c>
      <c r="AF49" s="1">
        <f t="shared" si="28"/>
        <v>0.53570362718089981</v>
      </c>
      <c r="AG49" s="1">
        <f t="shared" si="28"/>
        <v>0.54403696051423323</v>
      </c>
      <c r="AH49" s="1">
        <f t="shared" si="28"/>
        <v>0.55237029384756653</v>
      </c>
      <c r="AI49" s="1">
        <f t="shared" si="28"/>
        <v>0.56070362718089983</v>
      </c>
      <c r="AJ49" s="1">
        <f t="shared" si="28"/>
        <v>0.56903696051423325</v>
      </c>
      <c r="AK49" s="1">
        <f t="shared" si="28"/>
        <v>0.57737029384756655</v>
      </c>
      <c r="AL49" s="1">
        <f t="shared" si="29"/>
        <v>0.58570362718089986</v>
      </c>
      <c r="AM49" s="1">
        <f t="shared" si="29"/>
        <v>0.59403696051423316</v>
      </c>
      <c r="AN49" s="1">
        <f t="shared" si="29"/>
        <v>0.60237029384756646</v>
      </c>
      <c r="AO49" s="1">
        <f t="shared" si="29"/>
        <v>0.61070362718089988</v>
      </c>
      <c r="AP49" s="1">
        <f t="shared" si="29"/>
        <v>0.61903696051423318</v>
      </c>
      <c r="AQ49" s="1">
        <f t="shared" si="29"/>
        <v>0.6273702938475666</v>
      </c>
      <c r="AR49" s="1">
        <f t="shared" si="29"/>
        <v>0.6357036271808999</v>
      </c>
      <c r="AS49" s="1">
        <f t="shared" si="29"/>
        <v>0.6440369605142332</v>
      </c>
      <c r="AT49" s="1">
        <f t="shared" si="29"/>
        <v>0.65237029384756651</v>
      </c>
      <c r="AU49" s="1">
        <f t="shared" si="29"/>
        <v>0.66070362718089981</v>
      </c>
      <c r="AV49" s="1">
        <f t="shared" si="29"/>
        <v>0.66903696051423323</v>
      </c>
      <c r="AW49" s="1">
        <f t="shared" si="29"/>
        <v>0.67737029384756653</v>
      </c>
      <c r="AX49" s="1">
        <f t="shared" si="29"/>
        <v>0.68570362718089983</v>
      </c>
      <c r="AY49" s="1">
        <f t="shared" si="29"/>
        <v>0.69612029384756657</v>
      </c>
      <c r="AZ49" s="1">
        <f t="shared" si="29"/>
        <v>0.7065369605142332</v>
      </c>
      <c r="BA49" s="1">
        <f t="shared" si="29"/>
        <v>0.71695362718089994</v>
      </c>
      <c r="BB49" s="1">
        <f t="shared" si="30"/>
        <v>0.72737029384756657</v>
      </c>
      <c r="BC49" s="1">
        <f t="shared" si="30"/>
        <v>0.7377869605142332</v>
      </c>
      <c r="BD49" s="1">
        <f t="shared" si="30"/>
        <v>0.74820362718089994</v>
      </c>
      <c r="BE49" s="1">
        <f t="shared" si="30"/>
        <v>0.75862029384756657</v>
      </c>
      <c r="BF49" s="1">
        <f t="shared" si="30"/>
        <v>0.7690369605142332</v>
      </c>
      <c r="BG49" s="1">
        <f t="shared" si="30"/>
        <v>0.77824839302112037</v>
      </c>
      <c r="BH49" s="1">
        <f t="shared" si="30"/>
        <v>0.78987029384756657</v>
      </c>
      <c r="BI49" s="1">
        <f t="shared" si="30"/>
        <v>0.8002869605142332</v>
      </c>
      <c r="BJ49" s="1">
        <f t="shared" si="30"/>
        <v>0.81139807162534427</v>
      </c>
      <c r="BK49" s="1">
        <f t="shared" si="30"/>
        <v>0.8232036271808999</v>
      </c>
      <c r="BL49" s="1">
        <f t="shared" si="30"/>
        <v>0.83709251606978874</v>
      </c>
      <c r="BM49" s="1">
        <f t="shared" si="30"/>
        <v>0.85098140495867758</v>
      </c>
      <c r="BN49" s="1">
        <f t="shared" si="30"/>
        <v>0.86487029384756664</v>
      </c>
      <c r="BO49" s="1">
        <f t="shared" si="30"/>
        <v>0.87875918273645548</v>
      </c>
      <c r="BP49" s="1">
        <f t="shared" si="30"/>
        <v>0.89959251606978874</v>
      </c>
      <c r="BQ49" s="1">
        <f t="shared" si="30"/>
        <v>0.92042584940312211</v>
      </c>
    </row>
    <row r="50" spans="1:69" x14ac:dyDescent="0.25">
      <c r="A50" t="s">
        <v>29</v>
      </c>
      <c r="B50">
        <v>0.48</v>
      </c>
      <c r="E50" s="1">
        <v>0.28472222222222221</v>
      </c>
      <c r="F50" s="1">
        <v>0.29722222222222228</v>
      </c>
      <c r="G50" s="1">
        <v>0.30486111111111108</v>
      </c>
      <c r="H50" s="1">
        <v>0.31805555555555554</v>
      </c>
      <c r="I50" s="1">
        <v>0.32638888888888884</v>
      </c>
      <c r="J50" s="1">
        <v>0.3347222222222222</v>
      </c>
      <c r="K50" s="1">
        <v>0.34305555555555556</v>
      </c>
      <c r="L50" s="1">
        <v>0.35138888888888886</v>
      </c>
      <c r="M50" s="1">
        <v>0.35972222222222217</v>
      </c>
      <c r="N50" s="1">
        <v>0.36805555555555558</v>
      </c>
      <c r="O50" s="1">
        <v>0.37638888888888888</v>
      </c>
      <c r="P50" s="1">
        <v>0.38472222222222219</v>
      </c>
      <c r="Q50" s="1">
        <v>0.39305555555555555</v>
      </c>
      <c r="R50" s="1">
        <v>0.40138888888888885</v>
      </c>
      <c r="S50" s="1">
        <v>0.40972222222222221</v>
      </c>
      <c r="T50" s="1">
        <v>0.4201388888888889</v>
      </c>
      <c r="U50" s="1">
        <v>0.43055555555555558</v>
      </c>
      <c r="V50" s="1">
        <v>0.44097222222222221</v>
      </c>
      <c r="W50" s="1">
        <v>0.4513888888888889</v>
      </c>
      <c r="X50" s="1">
        <v>0.46180555555555558</v>
      </c>
      <c r="Y50" s="1">
        <v>0.47222222222222221</v>
      </c>
      <c r="Z50" s="1">
        <v>0.4826388888888889</v>
      </c>
      <c r="AA50" s="1">
        <v>0.49305555555555558</v>
      </c>
      <c r="AB50" s="1">
        <v>0.50138888888888888</v>
      </c>
      <c r="AC50" s="1">
        <v>0.5083333333333333</v>
      </c>
      <c r="AD50" s="1">
        <v>0.51874999999999993</v>
      </c>
      <c r="AE50" s="1">
        <v>0.52777777777777768</v>
      </c>
      <c r="AF50" s="1">
        <v>0.53680555555555542</v>
      </c>
      <c r="AG50" s="1">
        <v>0.54513888888888884</v>
      </c>
      <c r="AH50" s="1">
        <v>0.55347222222222214</v>
      </c>
      <c r="AI50" s="1">
        <v>0.56180555555555545</v>
      </c>
      <c r="AJ50" s="1">
        <v>0.57013888888888886</v>
      </c>
      <c r="AK50" s="1">
        <v>0.57847222222222217</v>
      </c>
      <c r="AL50" s="1">
        <v>0.58680555555555547</v>
      </c>
      <c r="AM50" s="1">
        <v>0.59513888888888877</v>
      </c>
      <c r="AN50" s="1">
        <v>0.60347222222222208</v>
      </c>
      <c r="AO50" s="1">
        <v>0.61180555555555549</v>
      </c>
      <c r="AP50" s="1">
        <v>0.6201388888888888</v>
      </c>
      <c r="AQ50" s="1">
        <v>0.62847222222222221</v>
      </c>
      <c r="AR50" s="1">
        <v>0.63680555555555551</v>
      </c>
      <c r="AS50" s="1">
        <v>0.64513888888888882</v>
      </c>
      <c r="AT50" s="1">
        <v>0.65347222222222212</v>
      </c>
      <c r="AU50" s="1">
        <v>0.66180555555555542</v>
      </c>
      <c r="AV50" s="1">
        <v>0.67013888888888884</v>
      </c>
      <c r="AW50" s="1">
        <v>0.67847222222222214</v>
      </c>
      <c r="AX50" s="1">
        <v>0.68680555555555545</v>
      </c>
      <c r="AY50" s="1">
        <v>0.69722222222222219</v>
      </c>
      <c r="AZ50" s="1">
        <v>0.70763888888888882</v>
      </c>
      <c r="BA50" s="1">
        <v>0.71805555555555556</v>
      </c>
      <c r="BB50" s="1">
        <v>0.72847222222222219</v>
      </c>
      <c r="BC50" s="1">
        <v>0.73888888888888882</v>
      </c>
      <c r="BD50" s="1">
        <v>0.74930555555555556</v>
      </c>
      <c r="BE50" s="1">
        <v>0.75972222222222219</v>
      </c>
      <c r="BF50" s="1">
        <v>0.77013888888888882</v>
      </c>
      <c r="BG50" s="1">
        <v>0.77916666666666667</v>
      </c>
      <c r="BH50" s="1">
        <v>0.79097222222222219</v>
      </c>
      <c r="BI50" s="1">
        <v>0.80138888888888882</v>
      </c>
      <c r="BJ50" s="1">
        <v>0.81249999999999989</v>
      </c>
      <c r="BK50" s="1">
        <v>0.82430555555555551</v>
      </c>
      <c r="BL50" s="1">
        <v>0.83819444444444435</v>
      </c>
      <c r="BM50" s="1">
        <v>0.85208333333333319</v>
      </c>
      <c r="BN50" s="1">
        <v>0.86597222222222225</v>
      </c>
      <c r="BO50" s="1">
        <v>0.87986111111111109</v>
      </c>
      <c r="BP50" s="1">
        <v>0.90069444444444435</v>
      </c>
      <c r="BQ50" s="1">
        <v>0.92152777777777772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машинные расписания (будни)</vt:lpstr>
      <vt:lpstr>поостановочное (будни)</vt:lpstr>
      <vt:lpstr>поостановочное (воскресенье)</vt:lpstr>
      <vt:lpstr>поостановочное (суббота)</vt:lpstr>
      <vt:lpstr>'машинные расписания (будни)'!Область_печати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dispetcher</dc:creator>
  <cp:lastModifiedBy>Семакина Наталия Сергеевна</cp:lastModifiedBy>
  <dcterms:created xsi:type="dcterms:W3CDTF">2015-06-05T18:19:34Z</dcterms:created>
  <dcterms:modified xsi:type="dcterms:W3CDTF">2024-12-13T06:46:39Z</dcterms:modified>
</cp:coreProperties>
</file>