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4505" yWindow="-240" windowWidth="12645" windowHeight="12240"/>
  </bookViews>
  <sheets>
    <sheet name="город Глазов" sheetId="1" r:id="rId1"/>
  </sheets>
  <definedNames>
    <definedName name="_xlnm._FilterDatabase" localSheetId="0" hidden="1">'город Глазов'!$B$2:$B$32</definedName>
    <definedName name="Print_Titles" localSheetId="0">'город Глазов'!#REF!</definedName>
    <definedName name="_xlnm.Print_Titles" localSheetId="0">'город Глазов'!$3:$3</definedName>
    <definedName name="_xlnm.Criteria" localSheetId="0">'город Глазов'!#REF!</definedName>
    <definedName name="_xlnm.Print_Area" localSheetId="0">'город Глазов'!$A$1:$I$30</definedName>
  </definedNames>
  <calcPr calcId="145621"/>
</workbook>
</file>

<file path=xl/calcChain.xml><?xml version="1.0" encoding="utf-8"?>
<calcChain xmlns="http://schemas.openxmlformats.org/spreadsheetml/2006/main">
  <c r="H12" i="1" l="1"/>
  <c r="H26" i="1"/>
  <c r="I12" i="1" l="1"/>
  <c r="I26" i="1"/>
</calcChain>
</file>

<file path=xl/sharedStrings.xml><?xml version="1.0" encoding="utf-8"?>
<sst xmlns="http://schemas.openxmlformats.org/spreadsheetml/2006/main" count="147" uniqueCount="90">
  <si>
    <t>№ п/п</t>
  </si>
  <si>
    <t>Адрес</t>
  </si>
  <si>
    <t>Общая площадь
объекта (кв.м), протяженность, м.</t>
  </si>
  <si>
    <t xml:space="preserve">Кадастровый номер объекта </t>
  </si>
  <si>
    <t>Наименование
объекта</t>
  </si>
  <si>
    <t>Планируемый доход, тыс. руб.</t>
  </si>
  <si>
    <t>Аренда земельных участков</t>
  </si>
  <si>
    <t>Продажа земельных участков</t>
  </si>
  <si>
    <t>Продажа объектов недвижимости</t>
  </si>
  <si>
    <t>Планируемый срок реализации имущества</t>
  </si>
  <si>
    <t>Индивидуальные характеристики объекта: Для ОКС - назначение, состояние, этажность и т.п. Для ЗУ - категория, вид разрешенного использования, кадастровая ст-ть и т.п.</t>
  </si>
  <si>
    <t>Лицо, ответственное за реализацию, 
от имени казны либо балансодержателя (ФИО, телефон)</t>
  </si>
  <si>
    <t>Чепецкий филиал и земельный участок</t>
  </si>
  <si>
    <t>Нежилое одноэтажное  кирпичное  здание. В хорошем состоянии, подключено отопление, водоснабжение, канализация, электричество.
Вид разрешенного использованимя земельного участка - для размещения и обслуживания зданий</t>
  </si>
  <si>
    <t>здание -318,8
земельный участок - 465</t>
  </si>
  <si>
    <t>4 квартал 2023 года</t>
  </si>
  <si>
    <t>Матвеева Ольга Вячеславовна тел.(34141) 66-031</t>
  </si>
  <si>
    <t>здание - 18:28:000039:183
земельный участок - 18:28:000039:8</t>
  </si>
  <si>
    <t>Нежилое помещение</t>
  </si>
  <si>
    <t>18:28:0000009:2306</t>
  </si>
  <si>
    <t>Нежилое помещение на 1-м этаже 3-х этажного многоквартирного жилого дома. Состояние удовлетворительное.</t>
  </si>
  <si>
    <t>Удмуртская Республика, г.Глазов, ул. Кирова, 71б</t>
  </si>
  <si>
    <t>Удмуртская Республика, г.Глазов, ул. Т.Барамзиной, 55</t>
  </si>
  <si>
    <t>Российская Федерация, Удмуртская Республика, городской округ «Город Глазов», Глазов город, Юкаменская улица, 31в</t>
  </si>
  <si>
    <t>18:28:000078:527</t>
  </si>
  <si>
    <t>земельный участок</t>
  </si>
  <si>
    <t>18:28:000104:165</t>
  </si>
  <si>
    <t>3 квартал 2023 года</t>
  </si>
  <si>
    <t>18:28:000070:566</t>
  </si>
  <si>
    <t>Удмуртская Республика, городской округ город Глазов, город Глазов, улица Советская, земельный участок 55а</t>
  </si>
  <si>
    <t>18:28:000066:195</t>
  </si>
  <si>
    <t>Удмуртская Республика, г. Глазов, в районе зданий по Химмашевскому шоссе,1</t>
  </si>
  <si>
    <t>18:28:000001:2487</t>
  </si>
  <si>
    <t>18:28:000001:2639</t>
  </si>
  <si>
    <t>18:28:000027:1477</t>
  </si>
  <si>
    <t>Удмуртская Республика, городской округ город Глазов, город Глазов, переулок Аэродромный, земельный участок 1</t>
  </si>
  <si>
    <t>18:28:000094:789</t>
  </si>
  <si>
    <t>Удмуртская Республика, г. Глазов, ул. Опалева, д.22</t>
  </si>
  <si>
    <t>18:28:000098:571</t>
  </si>
  <si>
    <t>Удмуртская Республика, г. Глазов, ул. Куйбышева, д.32</t>
  </si>
  <si>
    <t>18:28:000098:136</t>
  </si>
  <si>
    <t>Удмуртская Республика, городской округ город Глазов, город Глазов, улица Островского, земельный участок 14</t>
  </si>
  <si>
    <t>18:28:000094:925</t>
  </si>
  <si>
    <t>Российская Федерация, Удмуртская Республика, городской округ "Город Глазов", Глазов город, Уральская улица, 6</t>
  </si>
  <si>
    <t>18:28:000049:321</t>
  </si>
  <si>
    <t>18:28:000049:322</t>
  </si>
  <si>
    <t>Российская Федерация, Удмуртская Республика, городской округ "Город Глазов", Глазов город, Уральская улица,8</t>
  </si>
  <si>
    <t xml:space="preserve"> Российская Федерация, Удмуртская Республика, городской округ «Город Глазов», Глазов город, Кирова улица, земельный участок 76</t>
  </si>
  <si>
    <t>Российская Федерация, Удмуртская Республика, городской округ "Город Глазов", Глазов город, Глинки улица, земельный участок 2а/1</t>
  </si>
  <si>
    <t>Удмуртская Республика, городской округ город Глазов, город Глазов, Красногорский тракт, земельный участок 32в</t>
  </si>
  <si>
    <t>Российская Федерация, Удмуртская Республика, городской округ «Город Глазов», Глазов город, Драгунова улица, земельный участок 43и</t>
  </si>
  <si>
    <t>Складские площадки (код 6.9.1) - временное хранение, распределение и перевалка грузов (за исключением хранения стратегических запасов) на открытом воздухе
Кадастровая стоимость - 780 581,2 руб.</t>
  </si>
  <si>
    <t>Складские площадки (код 6.9.1)
Кадастровая стоимость - 21 208,46 руб.</t>
  </si>
  <si>
    <t>для индивидуального жилищного строительства (код 2.1)- строительство индивидуального жилого дома
Кадастровая стоимость - 514 386,6 руб.</t>
  </si>
  <si>
    <t>Для индивидуального жилищного строительства (код 2.1)- строительство индивидуального жилого дома
Кадастровая стоимость - 389 123,28 руб.</t>
  </si>
  <si>
    <t>Для индивидуального жилищного строительства (код 2.1)- строительство индивидуального жилого дома
Кадастровая стоимость - 398 388,96 руб.</t>
  </si>
  <si>
    <t>Для индивидуального жилищного строительства (код 2.1)- строительство индивидуального жилого дома
Кадастровая стоимость - 338 380,24 руб.</t>
  </si>
  <si>
    <t>Для индивидуального жилищного строительства (код 2.1)- строительство индивидуального жилого дома
Кадастровая стоимость - 522 791,98 руб.</t>
  </si>
  <si>
    <t>Для индивидуального жилищного строительства (код 2.1)- размещение  индивидуального жилого дома
Кадастровая стоимость - 560 135,39 руб.</t>
  </si>
  <si>
    <t>Служебные гаражи (код 4.9) – размещение гаражей
Кадастровая стоимость - 825 650 руб.</t>
  </si>
  <si>
    <t>Служебные гаражи (код 4.9) – размещение гаражей
Кадастровая стоимость - 192 002,56 руб.</t>
  </si>
  <si>
    <t>Стоянка транспортных средств (код 4.9.2) - Размещение стоянок (парковок) легковых автомобилей и других мототранспортных средств, в том числе мотоциклов, мотороллеров, мотоколясок, мопедов, скутеров, за исключением встроенных, пристроенных и встроенно-пристроенных стоянок Заправка транспортных средств (код 4.9.1.1)
Кадастровая стоимость - 170 922,6 руб.</t>
  </si>
  <si>
    <t>Складские площадки (код 6.9.1)– временное хранение, распределение и перевалка грузов на открытом воздухе
Кадастровая стоимость - 528 141,91 руб.</t>
  </si>
  <si>
    <t>Служебные гаражи (код 4.9) - размещение автостоянки
Кадастровая стоимость - 5 047 208,32 руб.</t>
  </si>
  <si>
    <t>ИТОГО:</t>
  </si>
  <si>
    <t>ИТОГО</t>
  </si>
  <si>
    <t>Объекты ДОЛ "Звездочка"</t>
  </si>
  <si>
    <t>УР,Глазовский район, в 500 м на юго-звпад от деревни Адам</t>
  </si>
  <si>
    <t>Удмуртская Республика, городской округ город Глазов, город Глазов, переулок Аэродромный, земельный участок 7</t>
  </si>
  <si>
    <t>18:28:000094:803</t>
  </si>
  <si>
    <t>Для индивидуального жилищного строительства (код 2.1)- размещение  индивидуального жилого дома
Кадастровая стоимость - 659 312,5 руб.</t>
  </si>
  <si>
    <t>Удмуртская Республика, г. Глазов, Третья линия, 65</t>
  </si>
  <si>
    <t>18:28:000063:440</t>
  </si>
  <si>
    <t>Для индивидуального жилищного строительства (код 2.1)- размещение  индивидуального жилого дома
Кадастровая стоимость - 508 732,98 руб.</t>
  </si>
  <si>
    <t xml:space="preserve">Удмуртская Республика, г. Глазов,
</t>
  </si>
  <si>
    <t>18:28:000059:258</t>
  </si>
  <si>
    <t xml:space="preserve">Служебные гаражи (код 4.9) - размещение стоянок для хранения служебного автотранспорта, а также стоянок для хранения транспортных средств общего пользования
Кадастровая стоимость - 956 244,0 руб.
</t>
  </si>
  <si>
    <t xml:space="preserve">Удмуртская Республика, г. Глазов, ул.Сулимова
</t>
  </si>
  <si>
    <t>18:28:000055:80</t>
  </si>
  <si>
    <t>Для обслуживания платной автостоянки
Кадастровая стоимость - 3 138 282,0 руб.</t>
  </si>
  <si>
    <t>Удмуртская Республика, городской округ город Глазов, город Глазов, улица Юкаменская, земельный участок 33г</t>
  </si>
  <si>
    <t>18:28:000078:491</t>
  </si>
  <si>
    <t>Удмуртская Республика, г. Глазов, гаражный участок №15, блок № 9</t>
  </si>
  <si>
    <t>18:28:000081:1025</t>
  </si>
  <si>
    <t>7 квартал 2023 года</t>
  </si>
  <si>
    <t>для строительства производственного гаража
Кадастровая стоимость - 895 685,04 руб.</t>
  </si>
  <si>
    <t>для строительства блока индивидуальных гаражей
Кадастровая стоимость 145 031,76 руб.</t>
  </si>
  <si>
    <t>39 объектов недвижимого имущества, земельный участок площадью 118 092 кв.м. кад.номер 18:05:015002:795, движимое имущество</t>
  </si>
  <si>
    <t>План реализации имущества муниципальной собственности муниципального образования "Городской округ "Город Глазов" Удмуртской Республики"   
по состоянию на 15.10.2023 г.</t>
  </si>
  <si>
    <t>Приложение к Плану мероприятий ("дорожной" карте") по инвентаризации имущества муниципального образования муниципального образования "Городской округ "Город Глазов" Удмуртской Республики"  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</si>
</sst>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0_р_._-;\-* #,##0.00_р_._-;_-* \-??_р_._-;_-@_-"/>
    <numFmt numFmtId="166" formatCode="#,##0.00_р_."/>
  </numFmts>
  <fonts count="14" x14ac:knownFonts="1">
    <font>
      <sz val="11"/>
      <color theme="1"/>
      <name val="Calibri"/>
      <scheme val="minor"/>
    </font>
    <font>
      <sz val="10"/>
      <name val="Arial Cyr"/>
    </font>
    <font>
      <sz val="11"/>
      <name val="Calibri"/>
      <family val="2"/>
      <charset val="204"/>
    </font>
    <font>
      <sz val="11"/>
      <name val="Mangal"/>
      <family val="1"/>
    </font>
    <font>
      <sz val="10"/>
      <name val="Helv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4" fillId="0" borderId="0"/>
    <xf numFmtId="164" fontId="1" fillId="0" borderId="0" applyFont="0" applyFill="0" applyBorder="0" applyProtection="0"/>
    <xf numFmtId="165" fontId="1" fillId="0" borderId="0" applyFill="0" applyBorder="0" applyProtection="0"/>
    <xf numFmtId="0" fontId="13" fillId="0" borderId="0"/>
  </cellStyleXfs>
  <cellXfs count="52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0" fontId="12" fillId="0" borderId="1" xfId="14" applyFont="1" applyFill="1" applyBorder="1" applyAlignment="1">
      <alignment horizontal="center" vertical="top" wrapText="1"/>
    </xf>
    <xf numFmtId="4" fontId="12" fillId="0" borderId="1" xfId="14" applyNumberFormat="1" applyFont="1" applyFill="1" applyBorder="1" applyAlignment="1">
      <alignment horizontal="center" vertical="top" wrapText="1"/>
    </xf>
    <xf numFmtId="3" fontId="7" fillId="0" borderId="0" xfId="0" applyNumberFormat="1" applyFont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" fontId="7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 shrinkToFit="1"/>
    </xf>
    <xf numFmtId="0" fontId="11" fillId="0" borderId="1" xfId="7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 shrinkToFi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7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0" fontId="11" fillId="0" borderId="1" xfId="14" applyFont="1" applyFill="1" applyBorder="1" applyAlignment="1">
      <alignment horizontal="center" vertical="top" wrapText="1"/>
    </xf>
    <xf numFmtId="4" fontId="11" fillId="0" borderId="1" xfId="14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4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 wrapText="1"/>
    </xf>
    <xf numFmtId="21" fontId="12" fillId="0" borderId="1" xfId="0" applyNumberFormat="1" applyFont="1" applyFill="1" applyBorder="1" applyAlignment="1">
      <alignment horizontal="center" vertical="center" wrapText="1" shrinkToFit="1"/>
    </xf>
    <xf numFmtId="166" fontId="7" fillId="0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top" wrapText="1"/>
    </xf>
    <xf numFmtId="49" fontId="12" fillId="0" borderId="0" xfId="0" applyNumberFormat="1" applyFont="1" applyFill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5">
    <cellStyle name="0,0_x000d__x000a_NA_x000d__x000a_" xfId="1"/>
    <cellStyle name="Обычный" xfId="0" builtinId="0"/>
    <cellStyle name="Обычный 2" xfId="2"/>
    <cellStyle name="Обычный 2 2" xfId="3"/>
    <cellStyle name="Обычный 2 3" xfId="4"/>
    <cellStyle name="Обычный 3" xfId="5"/>
    <cellStyle name="Обычный 3 3" xfId="14"/>
    <cellStyle name="Обычный 4" xfId="6"/>
    <cellStyle name="Обычный 5" xfId="7"/>
    <cellStyle name="Обычный 6" xfId="8"/>
    <cellStyle name="Обычный 7" xfId="9"/>
    <cellStyle name="Обычный 8" xfId="10"/>
    <cellStyle name="Стиль 1" xfId="11"/>
    <cellStyle name="Финансовый 2" xfId="12"/>
    <cellStyle name="Финансовый 2 2" xfId="13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zoomScale="6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" sqref="D1:I1"/>
    </sheetView>
  </sheetViews>
  <sheetFormatPr defaultRowHeight="12" outlineLevelCol="1" x14ac:dyDescent="0.25"/>
  <cols>
    <col min="1" max="1" width="3.85546875" style="2" customWidth="1"/>
    <col min="2" max="2" width="19" style="2" customWidth="1"/>
    <col min="3" max="3" width="29.140625" style="2" customWidth="1"/>
    <col min="4" max="4" width="11.5703125" style="3" customWidth="1"/>
    <col min="5" max="5" width="17.42578125" style="3" customWidth="1"/>
    <col min="6" max="6" width="35.7109375" style="4" customWidth="1" outlineLevel="1"/>
    <col min="7" max="7" width="18.42578125" style="4" customWidth="1" outlineLevel="1"/>
    <col min="8" max="8" width="14.5703125" style="11" customWidth="1"/>
    <col min="9" max="9" width="22" style="3" customWidth="1"/>
    <col min="10" max="10" width="13.7109375" style="2" customWidth="1"/>
    <col min="11" max="16384" width="9.140625" style="2"/>
  </cols>
  <sheetData>
    <row r="1" spans="1:9" ht="42.75" customHeight="1" x14ac:dyDescent="0.25">
      <c r="D1" s="51" t="s">
        <v>89</v>
      </c>
      <c r="E1" s="51"/>
      <c r="F1" s="51"/>
      <c r="G1" s="51"/>
      <c r="H1" s="51"/>
      <c r="I1" s="51"/>
    </row>
    <row r="2" spans="1:9" s="1" customFormat="1" ht="36.75" customHeight="1" x14ac:dyDescent="0.25">
      <c r="A2" s="49" t="s">
        <v>88</v>
      </c>
      <c r="B2" s="50"/>
      <c r="C2" s="50"/>
      <c r="D2" s="50"/>
      <c r="E2" s="50"/>
      <c r="F2" s="50"/>
      <c r="G2" s="50"/>
      <c r="H2" s="50"/>
      <c r="I2" s="50"/>
    </row>
    <row r="3" spans="1:9" s="19" customFormat="1" ht="111" customHeight="1" x14ac:dyDescent="0.25">
      <c r="A3" s="15" t="s">
        <v>0</v>
      </c>
      <c r="B3" s="15" t="s">
        <v>4</v>
      </c>
      <c r="C3" s="15" t="s">
        <v>1</v>
      </c>
      <c r="D3" s="16" t="s">
        <v>2</v>
      </c>
      <c r="E3" s="16" t="s">
        <v>3</v>
      </c>
      <c r="F3" s="17" t="s">
        <v>10</v>
      </c>
      <c r="G3" s="17" t="s">
        <v>9</v>
      </c>
      <c r="H3" s="18" t="s">
        <v>5</v>
      </c>
      <c r="I3" s="16" t="s">
        <v>11</v>
      </c>
    </row>
    <row r="4" spans="1:9" s="46" customFormat="1" ht="24" customHeight="1" x14ac:dyDescent="0.25">
      <c r="A4" s="47" t="s">
        <v>6</v>
      </c>
      <c r="B4" s="48"/>
      <c r="C4" s="48"/>
      <c r="D4" s="48"/>
      <c r="E4" s="48"/>
      <c r="F4" s="48"/>
      <c r="G4" s="48"/>
      <c r="H4" s="48"/>
      <c r="I4" s="48"/>
    </row>
    <row r="5" spans="1:9" s="45" customFormat="1" ht="51" customHeight="1" x14ac:dyDescent="0.25">
      <c r="A5" s="44">
        <v>1</v>
      </c>
      <c r="B5" s="21" t="s">
        <v>25</v>
      </c>
      <c r="C5" s="21" t="s">
        <v>49</v>
      </c>
      <c r="D5" s="5">
        <v>2500</v>
      </c>
      <c r="E5" s="5" t="s">
        <v>26</v>
      </c>
      <c r="F5" s="21" t="s">
        <v>59</v>
      </c>
      <c r="G5" s="27" t="s">
        <v>27</v>
      </c>
      <c r="H5" s="6">
        <v>30</v>
      </c>
      <c r="I5" s="6" t="s">
        <v>16</v>
      </c>
    </row>
    <row r="6" spans="1:9" s="45" customFormat="1" ht="64.5" customHeight="1" x14ac:dyDescent="0.25">
      <c r="A6" s="44">
        <v>2</v>
      </c>
      <c r="B6" s="21" t="s">
        <v>25</v>
      </c>
      <c r="C6" s="21" t="s">
        <v>50</v>
      </c>
      <c r="D6" s="5">
        <v>416</v>
      </c>
      <c r="E6" s="5" t="s">
        <v>28</v>
      </c>
      <c r="F6" s="21" t="s">
        <v>60</v>
      </c>
      <c r="G6" s="27" t="s">
        <v>27</v>
      </c>
      <c r="H6" s="6">
        <v>8</v>
      </c>
      <c r="I6" s="6" t="s">
        <v>16</v>
      </c>
    </row>
    <row r="7" spans="1:9" s="45" customFormat="1" ht="131.25" customHeight="1" x14ac:dyDescent="0.25">
      <c r="A7" s="44">
        <v>3</v>
      </c>
      <c r="B7" s="21" t="s">
        <v>25</v>
      </c>
      <c r="C7" s="21" t="s">
        <v>29</v>
      </c>
      <c r="D7" s="5">
        <v>269</v>
      </c>
      <c r="E7" s="5" t="s">
        <v>30</v>
      </c>
      <c r="F7" s="21" t="s">
        <v>61</v>
      </c>
      <c r="G7" s="27" t="s">
        <v>15</v>
      </c>
      <c r="H7" s="6">
        <v>7</v>
      </c>
      <c r="I7" s="6" t="s">
        <v>16</v>
      </c>
    </row>
    <row r="8" spans="1:9" s="8" customFormat="1" ht="53.25" customHeight="1" x14ac:dyDescent="0.25">
      <c r="A8" s="21">
        <v>4</v>
      </c>
      <c r="B8" s="21" t="s">
        <v>25</v>
      </c>
      <c r="C8" s="21" t="s">
        <v>23</v>
      </c>
      <c r="D8" s="21">
        <v>1033</v>
      </c>
      <c r="E8" s="5" t="s">
        <v>24</v>
      </c>
      <c r="F8" s="21" t="s">
        <v>62</v>
      </c>
      <c r="G8" s="27" t="s">
        <v>15</v>
      </c>
      <c r="H8" s="6">
        <v>20</v>
      </c>
      <c r="I8" s="6" t="s">
        <v>16</v>
      </c>
    </row>
    <row r="9" spans="1:9" s="8" customFormat="1" ht="42.75" customHeight="1" x14ac:dyDescent="0.25">
      <c r="A9" s="21">
        <v>5</v>
      </c>
      <c r="B9" s="21" t="s">
        <v>25</v>
      </c>
      <c r="C9" s="21" t="s">
        <v>31</v>
      </c>
      <c r="D9" s="21">
        <v>13664</v>
      </c>
      <c r="E9" s="5" t="s">
        <v>32</v>
      </c>
      <c r="F9" s="21" t="s">
        <v>63</v>
      </c>
      <c r="G9" s="27" t="s">
        <v>15</v>
      </c>
      <c r="H9" s="6">
        <v>90</v>
      </c>
      <c r="I9" s="6" t="s">
        <v>16</v>
      </c>
    </row>
    <row r="10" spans="1:9" s="8" customFormat="1" ht="49.5" customHeight="1" x14ac:dyDescent="0.25">
      <c r="A10" s="21">
        <v>6</v>
      </c>
      <c r="B10" s="21" t="s">
        <v>25</v>
      </c>
      <c r="C10" s="22" t="s">
        <v>80</v>
      </c>
      <c r="D10" s="22">
        <v>2216</v>
      </c>
      <c r="E10" s="22" t="s">
        <v>81</v>
      </c>
      <c r="F10" s="22" t="s">
        <v>85</v>
      </c>
      <c r="G10" s="27" t="s">
        <v>15</v>
      </c>
      <c r="H10" s="6">
        <v>35</v>
      </c>
      <c r="I10" s="6" t="s">
        <v>16</v>
      </c>
    </row>
    <row r="11" spans="1:9" s="8" customFormat="1" ht="40.5" customHeight="1" x14ac:dyDescent="0.25">
      <c r="A11" s="21">
        <v>7</v>
      </c>
      <c r="B11" s="21" t="s">
        <v>25</v>
      </c>
      <c r="C11" s="22" t="s">
        <v>82</v>
      </c>
      <c r="D11" s="22">
        <v>328</v>
      </c>
      <c r="E11" s="22" t="s">
        <v>83</v>
      </c>
      <c r="F11" s="22" t="s">
        <v>86</v>
      </c>
      <c r="G11" s="27" t="s">
        <v>15</v>
      </c>
      <c r="H11" s="6">
        <v>8</v>
      </c>
      <c r="I11" s="6" t="s">
        <v>16</v>
      </c>
    </row>
    <row r="12" spans="1:9" s="24" customFormat="1" ht="15.75" hidden="1" customHeight="1" x14ac:dyDescent="0.25">
      <c r="A12" s="7"/>
      <c r="B12" s="7"/>
      <c r="C12" s="30"/>
      <c r="D12" s="31"/>
      <c r="E12" s="31"/>
      <c r="F12" s="29" t="s">
        <v>64</v>
      </c>
      <c r="G12" s="7"/>
      <c r="H12" s="12">
        <f>SUM(H5:H11)</f>
        <v>198</v>
      </c>
      <c r="I12" s="12">
        <f t="shared" ref="I12" si="0">SUM(I5:I11)</f>
        <v>0</v>
      </c>
    </row>
    <row r="13" spans="1:9" s="32" customFormat="1" ht="24" customHeight="1" x14ac:dyDescent="0.25">
      <c r="A13" s="47" t="s">
        <v>7</v>
      </c>
      <c r="B13" s="48"/>
      <c r="C13" s="48"/>
      <c r="D13" s="48"/>
      <c r="E13" s="48"/>
      <c r="F13" s="48"/>
      <c r="G13" s="48"/>
      <c r="H13" s="48"/>
      <c r="I13" s="48"/>
    </row>
    <row r="14" spans="1:9" s="8" customFormat="1" ht="65.25" customHeight="1" x14ac:dyDescent="0.25">
      <c r="A14" s="21">
        <v>8</v>
      </c>
      <c r="B14" s="21" t="s">
        <v>25</v>
      </c>
      <c r="C14" s="21" t="s">
        <v>48</v>
      </c>
      <c r="D14" s="21">
        <v>1871</v>
      </c>
      <c r="E14" s="21" t="s">
        <v>33</v>
      </c>
      <c r="F14" s="21" t="s">
        <v>51</v>
      </c>
      <c r="G14" s="27" t="s">
        <v>27</v>
      </c>
      <c r="H14" s="6">
        <v>780.58100000000002</v>
      </c>
      <c r="I14" s="6" t="s">
        <v>16</v>
      </c>
    </row>
    <row r="15" spans="1:9" s="8" customFormat="1" ht="62.25" customHeight="1" x14ac:dyDescent="0.25">
      <c r="A15" s="21">
        <v>9</v>
      </c>
      <c r="B15" s="21" t="s">
        <v>25</v>
      </c>
      <c r="C15" s="21" t="s">
        <v>47</v>
      </c>
      <c r="D15" s="21">
        <v>91</v>
      </c>
      <c r="E15" s="21" t="s">
        <v>34</v>
      </c>
      <c r="F15" s="21" t="s">
        <v>52</v>
      </c>
      <c r="G15" s="27" t="s">
        <v>27</v>
      </c>
      <c r="H15" s="6">
        <v>21.207999999999998</v>
      </c>
      <c r="I15" s="6" t="s">
        <v>16</v>
      </c>
    </row>
    <row r="16" spans="1:9" s="8" customFormat="1" ht="54.75" customHeight="1" x14ac:dyDescent="0.25">
      <c r="A16" s="21">
        <v>10</v>
      </c>
      <c r="B16" s="21" t="s">
        <v>25</v>
      </c>
      <c r="C16" s="5" t="s">
        <v>35</v>
      </c>
      <c r="D16" s="5">
        <v>1092</v>
      </c>
      <c r="E16" s="5" t="s">
        <v>36</v>
      </c>
      <c r="F16" s="9" t="s">
        <v>53</v>
      </c>
      <c r="G16" s="27" t="s">
        <v>15</v>
      </c>
      <c r="H16" s="6">
        <v>361</v>
      </c>
      <c r="I16" s="6" t="s">
        <v>16</v>
      </c>
    </row>
    <row r="17" spans="1:9" s="8" customFormat="1" ht="51.75" customHeight="1" x14ac:dyDescent="0.25">
      <c r="A17" s="21">
        <v>11</v>
      </c>
      <c r="B17" s="21" t="s">
        <v>25</v>
      </c>
      <c r="C17" s="5" t="s">
        <v>43</v>
      </c>
      <c r="D17" s="5">
        <v>936</v>
      </c>
      <c r="E17" s="5" t="s">
        <v>44</v>
      </c>
      <c r="F17" s="9" t="s">
        <v>54</v>
      </c>
      <c r="G17" s="27" t="s">
        <v>15</v>
      </c>
      <c r="H17" s="6">
        <v>275</v>
      </c>
      <c r="I17" s="6" t="s">
        <v>16</v>
      </c>
    </row>
    <row r="18" spans="1:9" s="8" customFormat="1" ht="53.25" customHeight="1" x14ac:dyDescent="0.25">
      <c r="A18" s="21">
        <v>12</v>
      </c>
      <c r="B18" s="21" t="s">
        <v>25</v>
      </c>
      <c r="C18" s="5" t="s">
        <v>46</v>
      </c>
      <c r="D18" s="5">
        <v>912</v>
      </c>
      <c r="E18" s="5" t="s">
        <v>45</v>
      </c>
      <c r="F18" s="9" t="s">
        <v>55</v>
      </c>
      <c r="G18" s="27" t="s">
        <v>15</v>
      </c>
      <c r="H18" s="6">
        <v>280</v>
      </c>
      <c r="I18" s="6" t="s">
        <v>16</v>
      </c>
    </row>
    <row r="19" spans="1:9" s="8" customFormat="1" ht="51.75" customHeight="1" x14ac:dyDescent="0.25">
      <c r="A19" s="21">
        <v>13</v>
      </c>
      <c r="B19" s="21" t="s">
        <v>25</v>
      </c>
      <c r="C19" s="5" t="s">
        <v>37</v>
      </c>
      <c r="D19" s="5">
        <v>748</v>
      </c>
      <c r="E19" s="5" t="s">
        <v>38</v>
      </c>
      <c r="F19" s="9" t="s">
        <v>56</v>
      </c>
      <c r="G19" s="27" t="s">
        <v>15</v>
      </c>
      <c r="H19" s="6">
        <v>338.38</v>
      </c>
      <c r="I19" s="6" t="s">
        <v>16</v>
      </c>
    </row>
    <row r="20" spans="1:9" s="8" customFormat="1" ht="55.5" customHeight="1" x14ac:dyDescent="0.25">
      <c r="A20" s="21">
        <v>14</v>
      </c>
      <c r="B20" s="21" t="s">
        <v>25</v>
      </c>
      <c r="C20" s="5" t="s">
        <v>39</v>
      </c>
      <c r="D20" s="5">
        <v>809</v>
      </c>
      <c r="E20" s="5" t="s">
        <v>40</v>
      </c>
      <c r="F20" s="9" t="s">
        <v>57</v>
      </c>
      <c r="G20" s="27" t="s">
        <v>15</v>
      </c>
      <c r="H20" s="6">
        <v>260</v>
      </c>
      <c r="I20" s="6" t="s">
        <v>16</v>
      </c>
    </row>
    <row r="21" spans="1:9" s="8" customFormat="1" ht="54" customHeight="1" x14ac:dyDescent="0.25">
      <c r="A21" s="21">
        <v>15</v>
      </c>
      <c r="B21" s="21" t="s">
        <v>25</v>
      </c>
      <c r="C21" s="5" t="s">
        <v>41</v>
      </c>
      <c r="D21" s="5">
        <v>1297</v>
      </c>
      <c r="E21" s="5" t="s">
        <v>42</v>
      </c>
      <c r="F21" s="9" t="s">
        <v>58</v>
      </c>
      <c r="G21" s="27" t="s">
        <v>15</v>
      </c>
      <c r="H21" s="10">
        <v>390</v>
      </c>
      <c r="I21" s="6" t="s">
        <v>16</v>
      </c>
    </row>
    <row r="22" spans="1:9" s="8" customFormat="1" ht="50.25" customHeight="1" x14ac:dyDescent="0.25">
      <c r="A22" s="21">
        <v>16</v>
      </c>
      <c r="B22" s="21" t="s">
        <v>25</v>
      </c>
      <c r="C22" s="20" t="s">
        <v>68</v>
      </c>
      <c r="D22" s="20">
        <v>1400</v>
      </c>
      <c r="E22" s="20" t="s">
        <v>69</v>
      </c>
      <c r="F22" s="9" t="s">
        <v>70</v>
      </c>
      <c r="G22" s="27" t="s">
        <v>15</v>
      </c>
      <c r="H22" s="10">
        <v>420</v>
      </c>
      <c r="I22" s="6" t="s">
        <v>16</v>
      </c>
    </row>
    <row r="23" spans="1:9" s="8" customFormat="1" ht="51" customHeight="1" x14ac:dyDescent="0.25">
      <c r="A23" s="21">
        <v>17</v>
      </c>
      <c r="B23" s="21" t="s">
        <v>25</v>
      </c>
      <c r="C23" s="26" t="s">
        <v>71</v>
      </c>
      <c r="D23" s="26">
        <v>1406</v>
      </c>
      <c r="E23" s="26" t="s">
        <v>72</v>
      </c>
      <c r="F23" s="9" t="s">
        <v>73</v>
      </c>
      <c r="G23" s="27" t="s">
        <v>15</v>
      </c>
      <c r="H23" s="10">
        <v>421</v>
      </c>
      <c r="I23" s="6" t="s">
        <v>16</v>
      </c>
    </row>
    <row r="24" spans="1:9" s="8" customFormat="1" ht="60.75" hidden="1" customHeight="1" x14ac:dyDescent="0.25">
      <c r="A24" s="7"/>
      <c r="B24" s="21" t="s">
        <v>25</v>
      </c>
      <c r="C24" s="22" t="s">
        <v>74</v>
      </c>
      <c r="D24" s="20">
        <v>1505</v>
      </c>
      <c r="E24" s="20" t="s">
        <v>75</v>
      </c>
      <c r="F24" s="22" t="s">
        <v>76</v>
      </c>
      <c r="G24" s="27" t="s">
        <v>84</v>
      </c>
      <c r="H24" s="10">
        <v>343</v>
      </c>
      <c r="I24" s="25">
        <v>956.27700000000004</v>
      </c>
    </row>
    <row r="25" spans="1:9" s="8" customFormat="1" ht="29.25" customHeight="1" x14ac:dyDescent="0.25">
      <c r="A25" s="7">
        <v>18</v>
      </c>
      <c r="B25" s="21" t="s">
        <v>25</v>
      </c>
      <c r="C25" s="22" t="s">
        <v>77</v>
      </c>
      <c r="D25" s="20">
        <v>1260</v>
      </c>
      <c r="E25" s="20" t="s">
        <v>78</v>
      </c>
      <c r="F25" s="22" t="s">
        <v>79</v>
      </c>
      <c r="G25" s="27" t="s">
        <v>15</v>
      </c>
      <c r="H25" s="10">
        <v>3138.2820000000002</v>
      </c>
      <c r="I25" s="6" t="s">
        <v>16</v>
      </c>
    </row>
    <row r="26" spans="1:9" s="24" customFormat="1" ht="16.5" hidden="1" customHeight="1" x14ac:dyDescent="0.25">
      <c r="A26" s="7"/>
      <c r="B26" s="7"/>
      <c r="C26" s="28"/>
      <c r="D26" s="28"/>
      <c r="E26" s="28"/>
      <c r="F26" s="33" t="s">
        <v>65</v>
      </c>
      <c r="G26" s="29"/>
      <c r="H26" s="34">
        <f>SUM(H14:H25)</f>
        <v>7028.451</v>
      </c>
      <c r="I26" s="34">
        <f t="shared" ref="I26" si="1">SUM(I14:I21)</f>
        <v>0</v>
      </c>
    </row>
    <row r="27" spans="1:9" s="35" customFormat="1" ht="22.5" customHeight="1" x14ac:dyDescent="0.25">
      <c r="A27" s="47" t="s">
        <v>8</v>
      </c>
      <c r="B27" s="48"/>
      <c r="C27" s="48"/>
      <c r="D27" s="48"/>
      <c r="E27" s="48"/>
      <c r="F27" s="48"/>
      <c r="G27" s="48"/>
      <c r="H27" s="48"/>
      <c r="I27" s="48"/>
    </row>
    <row r="28" spans="1:9" s="41" customFormat="1" ht="96" customHeight="1" x14ac:dyDescent="0.25">
      <c r="A28" s="36">
        <v>19</v>
      </c>
      <c r="B28" s="37" t="s">
        <v>12</v>
      </c>
      <c r="C28" s="38" t="s">
        <v>21</v>
      </c>
      <c r="D28" s="39" t="s">
        <v>14</v>
      </c>
      <c r="E28" s="40" t="s">
        <v>17</v>
      </c>
      <c r="F28" s="37" t="s">
        <v>13</v>
      </c>
      <c r="G28" s="39" t="s">
        <v>15</v>
      </c>
      <c r="H28" s="13">
        <v>3216.67</v>
      </c>
      <c r="I28" s="13" t="s">
        <v>16</v>
      </c>
    </row>
    <row r="29" spans="1:9" s="41" customFormat="1" ht="46.5" customHeight="1" x14ac:dyDescent="0.25">
      <c r="A29" s="36">
        <v>20</v>
      </c>
      <c r="B29" s="39" t="s">
        <v>18</v>
      </c>
      <c r="C29" s="38" t="s">
        <v>22</v>
      </c>
      <c r="D29" s="39">
        <v>65.900000000000006</v>
      </c>
      <c r="E29" s="42" t="s">
        <v>19</v>
      </c>
      <c r="F29" s="39" t="s">
        <v>20</v>
      </c>
      <c r="G29" s="39" t="s">
        <v>15</v>
      </c>
      <c r="H29" s="13">
        <v>2000</v>
      </c>
      <c r="I29" s="13" t="s">
        <v>16</v>
      </c>
    </row>
    <row r="30" spans="1:9" s="41" customFormat="1" ht="60.75" customHeight="1" x14ac:dyDescent="0.25">
      <c r="A30" s="36">
        <v>21</v>
      </c>
      <c r="B30" s="39" t="s">
        <v>66</v>
      </c>
      <c r="C30" s="38" t="s">
        <v>67</v>
      </c>
      <c r="D30" s="39"/>
      <c r="E30" s="42"/>
      <c r="F30" s="39" t="s">
        <v>87</v>
      </c>
      <c r="G30" s="39" t="s">
        <v>15</v>
      </c>
      <c r="H30" s="13">
        <v>29647.8</v>
      </c>
      <c r="I30" s="13" t="s">
        <v>16</v>
      </c>
    </row>
    <row r="31" spans="1:9" s="35" customFormat="1" x14ac:dyDescent="0.25">
      <c r="D31" s="23"/>
      <c r="E31" s="23"/>
      <c r="F31" s="43"/>
      <c r="G31" s="43"/>
      <c r="H31" s="14"/>
      <c r="I31" s="23"/>
    </row>
    <row r="32" spans="1:9" s="35" customFormat="1" x14ac:dyDescent="0.25">
      <c r="D32" s="23"/>
      <c r="E32" s="23"/>
      <c r="F32" s="43"/>
      <c r="G32" s="43"/>
      <c r="H32" s="14"/>
      <c r="I32" s="23"/>
    </row>
    <row r="33" spans="4:9" s="35" customFormat="1" x14ac:dyDescent="0.25">
      <c r="D33" s="23"/>
      <c r="E33" s="23"/>
      <c r="F33" s="43"/>
      <c r="G33" s="43"/>
      <c r="H33" s="14"/>
      <c r="I33" s="23"/>
    </row>
  </sheetData>
  <mergeCells count="5">
    <mergeCell ref="A27:I27"/>
    <mergeCell ref="A4:I4"/>
    <mergeCell ref="A13:I13"/>
    <mergeCell ref="A2:I2"/>
    <mergeCell ref="D1:I1"/>
  </mergeCells>
  <conditionalFormatting sqref="D23:E23">
    <cfRule type="duplicateValues" dxfId="1" priority="1"/>
  </conditionalFormatting>
  <conditionalFormatting sqref="D23:E23">
    <cfRule type="duplicateValues" dxfId="0" priority="2"/>
  </conditionalFormatting>
  <pageMargins left="0.31496062992125984" right="0.31496062992125984" top="0.39370078740157483" bottom="0.39370078740157483" header="0.31496062992125984" footer="0.31496062992125984"/>
  <pageSetup paperSize="9" scale="82" firstPageNumber="2147483648" fitToHeight="0" orientation="landscape" r:id="rId1"/>
  <rowBreaks count="2" manualBreakCount="2">
    <brk id="11" max="8" man="1"/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город Глазов</vt:lpstr>
      <vt:lpstr>'город Глазов'!Заголовки_для_печати</vt:lpstr>
      <vt:lpstr>'город Глазов'!Область_печати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Злобина Елизавета Николаевна</dc:creator>
  <cp:lastModifiedBy>Ольга Вячеславовна Матвеева</cp:lastModifiedBy>
  <cp:revision>9</cp:revision>
  <cp:lastPrinted>2023-10-09T06:19:54Z</cp:lastPrinted>
  <dcterms:created xsi:type="dcterms:W3CDTF">2006-09-28T05:33:49Z</dcterms:created>
  <dcterms:modified xsi:type="dcterms:W3CDTF">2023-10-18T07:07:27Z</dcterms:modified>
</cp:coreProperties>
</file>